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41" activeTab="5"/>
  </bookViews>
  <sheets>
    <sheet name="DNEVNE VREDNOSTI" sheetId="1" r:id="rId1"/>
    <sheet name="SO2" sheetId="2" r:id="rId2"/>
    <sheet name="ČAĐ" sheetId="3" r:id="rId3"/>
    <sheet name="N02" sheetId="4" r:id="rId4"/>
    <sheet name="TALOŽNE M." sheetId="5" r:id="rId5"/>
    <sheet name="SUSPENDOVANE" sheetId="6" r:id="rId6"/>
    <sheet name="IZDUVNI GASOVI" sheetId="7" r:id="rId7"/>
  </sheets>
  <definedNames>
    <definedName name="IZDUVNI">'TALOŽNE M.'!#REF!</definedName>
    <definedName name="MES_IZV">'TALOŽNE M.'!#REF!</definedName>
    <definedName name="MESEC">'TALOŽNE M.'!#REF!</definedName>
    <definedName name="_xlnm.Print_Area" localSheetId="2">'ČAĐ'!$A$1:$G$17</definedName>
    <definedName name="_xlnm.Print_Area" localSheetId="0">'DNEVNE VREDNOSTI'!$A$1:$G$112</definedName>
    <definedName name="_xlnm.Print_Area" localSheetId="6">'IZDUVNI GASOVI'!$A$1:$H$46</definedName>
    <definedName name="_xlnm.Print_Area" localSheetId="3">'N02'!$A$1:$G$22</definedName>
    <definedName name="_xlnm.Print_Area" localSheetId="1">'SO2'!$A$1:$G$22</definedName>
    <definedName name="_xlnm.Print_Area" localSheetId="5">'SUSPENDOVANE'!$A$1:$H$21</definedName>
    <definedName name="_xlnm.Print_Area" localSheetId="4">'TALOŽNE M.'!$A$1:$Q$14</definedName>
    <definedName name="SEDIMENT">'TALOŽNE M.'!#REF!</definedName>
  </definedNames>
  <calcPr calcMode="manual" fullCalcOnLoad="1"/>
</workbook>
</file>

<file path=xl/sharedStrings.xml><?xml version="1.0" encoding="utf-8"?>
<sst xmlns="http://schemas.openxmlformats.org/spreadsheetml/2006/main" count="545" uniqueCount="125">
  <si>
    <t>Mesec:</t>
  </si>
  <si>
    <t xml:space="preserve"> Grad :</t>
  </si>
  <si>
    <t>Lokacija :</t>
  </si>
  <si>
    <t>Merno mesto</t>
  </si>
  <si>
    <t>Datum</t>
  </si>
  <si>
    <t xml:space="preserve"> NIŠ</t>
  </si>
  <si>
    <t>Ukupno</t>
  </si>
  <si>
    <t>Pepeo</t>
  </si>
  <si>
    <t>Sagorljivo</t>
  </si>
  <si>
    <t>pH</t>
  </si>
  <si>
    <t>Hloridi</t>
  </si>
  <si>
    <t>Kalcijum</t>
  </si>
  <si>
    <t>Broj merenja</t>
  </si>
  <si>
    <t>Srednja  vrednost</t>
  </si>
  <si>
    <t>C 50</t>
  </si>
  <si>
    <t>C98</t>
  </si>
  <si>
    <t>Minimalna vrednost</t>
  </si>
  <si>
    <t>Maksimalna vrednost</t>
  </si>
  <si>
    <t>Obrazloženje :</t>
  </si>
  <si>
    <t>Olovo                                             Pb</t>
  </si>
  <si>
    <t>Kadmijum                                      Cd</t>
  </si>
  <si>
    <t>Nikl                                                Ni</t>
  </si>
  <si>
    <t>Hrom                                              Cr</t>
  </si>
  <si>
    <t>Datum uzorkovanja</t>
  </si>
  <si>
    <t>Vreme    uzorkovanja</t>
  </si>
  <si>
    <t>od  - do</t>
  </si>
  <si>
    <t>Granična vrednost (GV)</t>
  </si>
  <si>
    <t>Broj dana preko GV</t>
  </si>
  <si>
    <t>% dana preko GV</t>
  </si>
  <si>
    <t>Tolerantna vrednost (TV)</t>
  </si>
  <si>
    <t>Broj dana preko TV</t>
  </si>
  <si>
    <t>% dana preko TV</t>
  </si>
  <si>
    <t>Granična vrednost</t>
  </si>
  <si>
    <t>Tolerantna vrednost</t>
  </si>
  <si>
    <t>Niš - raskrsnica Bul. Nemanjića i ul. Vojvode Mišića</t>
  </si>
  <si>
    <t>Niš - Narodno pozorište</t>
  </si>
  <si>
    <t>Niš - Trg Kralja Aleksandra</t>
  </si>
  <si>
    <t>2- PALILULA                      Palilulska rampa</t>
  </si>
  <si>
    <t>4- PANTALEJ                        OŠ ČEGAR</t>
  </si>
  <si>
    <t>5- NIŠKA BANJA                            Zdravstvena stanica</t>
  </si>
  <si>
    <t>3-CRVENI KRST             Opština Crveni Krst</t>
  </si>
  <si>
    <t>1- MEDIJANA                                                               MK Duško Radović</t>
  </si>
  <si>
    <t xml:space="preserve">  MEDIJANA                                                               MK Duško Radović</t>
  </si>
  <si>
    <t xml:space="preserve">   PALILULA                      Palilulska rampa</t>
  </si>
  <si>
    <t xml:space="preserve">  PANTALEJ                        OŠ ČEGAR</t>
  </si>
  <si>
    <t>NIŠKA BANJA                            Zdravstvena stanica</t>
  </si>
  <si>
    <t>CRVENI KRST             Opština Crveni Krst</t>
  </si>
  <si>
    <t>Tabela 3.1 : Taložne materije</t>
  </si>
  <si>
    <t xml:space="preserve">Tabela 3.2 : Teški metali u taložnim materijama </t>
  </si>
  <si>
    <t xml:space="preserve">Azot dioksid                                NO2                </t>
  </si>
  <si>
    <t>4- MEDIJANA Raskrsnica Bul.Nemanjića i V. Mišića</t>
  </si>
  <si>
    <t xml:space="preserve">6- PALILULA                      Palilulska rampa </t>
  </si>
  <si>
    <t>8- NIŠKA BANJA                            Zdravstvena stanica</t>
  </si>
  <si>
    <t xml:space="preserve"> - koncentracije preko granične vrednosti (GV)</t>
  </si>
  <si>
    <t xml:space="preserve"> - koncentracije preko tolerantne vrednosti (TV)</t>
  </si>
  <si>
    <t>/</t>
  </si>
  <si>
    <t>Vrednosti suspendovanih čestica ( PM10 ) i teških metala                                               u frakciji  PM10 suspendovanih čestica</t>
  </si>
  <si>
    <t>Merno mesto :</t>
  </si>
  <si>
    <t>Niš, Bulevar dr. Zorana Đinđića 50</t>
  </si>
  <si>
    <t>Institut za javno zdravlje</t>
  </si>
  <si>
    <t>Period izveštaja</t>
  </si>
  <si>
    <t>Parametri</t>
  </si>
  <si>
    <t>PM10</t>
  </si>
  <si>
    <t>Pb</t>
  </si>
  <si>
    <t>Cd</t>
  </si>
  <si>
    <t>As</t>
  </si>
  <si>
    <t>Ni</t>
  </si>
  <si>
    <t>Vrednosti preko GV (granična vrednost)</t>
  </si>
  <si>
    <t>Vrednosti preko TV (tolerantna vrednost)</t>
  </si>
  <si>
    <t xml:space="preserve">Tabela 4.   </t>
  </si>
  <si>
    <t>Niš - Raskrsnica kod obdaništa "BUBAMARA"</t>
  </si>
  <si>
    <r>
      <t>Sumpor dioksid SO</t>
    </r>
    <r>
      <rPr>
        <b/>
        <vertAlign val="subscript"/>
        <sz val="11"/>
        <rFont val="Calibri"/>
        <family val="2"/>
      </rPr>
      <t>2</t>
    </r>
  </si>
  <si>
    <r>
      <t>Ozon                               O</t>
    </r>
    <r>
      <rPr>
        <b/>
        <vertAlign val="sub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                </t>
    </r>
  </si>
  <si>
    <r>
      <t>Nerastvorne materije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</si>
  <si>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Rastvorne materije                                                                      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</si>
  <si>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Ukupan sediment mg/m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</si>
  <si>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r>
      <t>SO</t>
    </r>
    <r>
      <rPr>
        <vertAlign val="subscript"/>
        <sz val="11"/>
        <rFont val="Calibri"/>
        <family val="2"/>
      </rPr>
      <t>4</t>
    </r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</si>
  <si>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/dan</t>
    </r>
  </si>
  <si>
    <t>- koncentracije preko maksimalne dozvoljene vrednosti</t>
  </si>
  <si>
    <r>
      <t>Tabela 2.2. OSNOVNE ZAGAĐUJUĆE MATERIJE - ČAĐ 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</si>
  <si>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r>
      <t>Tabela 2.3. OSNOVNE ZAGAĐUJUĆE MATERIJE -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</si>
  <si>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3-MEDIJANA                                          Trg Kralja Aleksandra</t>
  </si>
  <si>
    <t>2- MEDIJANA                              Narodno pozorište</t>
  </si>
  <si>
    <t>5- PANTALEJ Raskrsnica kod obdaništa BUBAMARA</t>
  </si>
  <si>
    <t xml:space="preserve">7-CRVENI KRST                              Ispred opštine </t>
  </si>
  <si>
    <t>2- MEDIJANA                                          Narodno pozorište</t>
  </si>
  <si>
    <t>3-MEDIJANA                                                          Trg Kralja Aleksandra</t>
  </si>
  <si>
    <t xml:space="preserve">6- PALILULA                                          Palilulska rampa </t>
  </si>
  <si>
    <t xml:space="preserve">7-CRVENI KRST                                          Ispred opštine </t>
  </si>
  <si>
    <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</si>
  <si>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350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</si>
  <si>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500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</si>
  <si>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225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</si>
  <si>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150</t>
    </r>
    <r>
      <rPr>
        <sz val="11"/>
        <rFont val="Symbol"/>
        <family val="1"/>
      </rPr>
      <t xml:space="preserve">  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</si>
  <si>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 xml:space="preserve"> - vrednost parametra preko maksimalno dozvoljene vrednosti</t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</si>
  <si>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50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</si>
  <si>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>- za PM</t>
    </r>
    <r>
      <rPr>
        <vertAlign val="subscript"/>
        <sz val="11"/>
        <rFont val="Calibri"/>
        <family val="2"/>
      </rPr>
      <t>10</t>
    </r>
    <r>
      <rPr>
        <sz val="11"/>
        <rFont val="Calibri"/>
        <family val="2"/>
      </rPr>
      <t xml:space="preserve"> : 75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</si>
  <si>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r>
      <t xml:space="preserve">- za Pb     :   1 </t>
    </r>
    <r>
      <rPr>
        <sz val="11"/>
        <rFont val="Symbol"/>
        <family val="1"/>
      </rPr>
      <t>m</t>
    </r>
    <r>
      <rPr>
        <sz val="11"/>
        <rFont val="Calibri"/>
        <family val="2"/>
      </rPr>
      <t>g/m</t>
    </r>
    <r>
      <rPr>
        <vertAlign val="superscript"/>
        <sz val="11"/>
        <rFont val="Calibri"/>
        <family val="2"/>
      </rPr>
      <t>3</t>
    </r>
  </si>
  <si>
    <t>Niš - Palilulska rampa</t>
  </si>
  <si>
    <t>Niš - Bulevar 12. februar                           ispred opštine CRVENI KRST</t>
  </si>
  <si>
    <t>Tabela 5.1 : Izduvni gasovi motornih vozila</t>
  </si>
  <si>
    <t>Tabela 5.2 : Izduvni gasovi motornih vozila</t>
  </si>
  <si>
    <r>
      <t>Tabela 1.2. Dnevni izveštaj za ČAĐ</t>
    </r>
    <r>
      <rPr>
        <b/>
        <vertAlign val="sub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</si>
  <si>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1.1. Dnevni izveštaj za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</si>
  <si>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1.3. Dnevni izveštaj za NO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 :</t>
    </r>
  </si>
  <si>
    <r>
      <t>Tabela 2.1. OSNOVNE ZAGAĐUJUĆE MATERIJE - SO</t>
    </r>
    <r>
      <rPr>
        <b/>
        <vertAlign val="subscript"/>
        <sz val="12"/>
        <rFont val="Calibri"/>
        <family val="2"/>
      </rPr>
      <t xml:space="preserve">2 </t>
    </r>
    <r>
      <rPr>
        <b/>
        <sz val="12"/>
        <rFont val="Calibri"/>
        <family val="2"/>
      </rPr>
      <t>(</t>
    </r>
    <r>
      <rPr>
        <b/>
        <sz val="12"/>
        <rFont val="Symbol"/>
        <family val="1"/>
      </rPr>
      <t>m</t>
    </r>
    <r>
      <rPr>
        <b/>
        <sz val="12"/>
        <rFont val="Calibri"/>
        <family val="2"/>
      </rPr>
      <t>g/m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)</t>
    </r>
  </si>
  <si>
    <t>&lt;5</t>
  </si>
  <si>
    <t>FEBRUAR</t>
  </si>
  <si>
    <t>&lt;2</t>
  </si>
  <si>
    <t>&lt;1,5</t>
  </si>
  <si>
    <t>9:00-10:00</t>
  </si>
  <si>
    <t>11:05-12:05</t>
  </si>
  <si>
    <t>&lt;6,0</t>
  </si>
  <si>
    <t>11:00-12:00</t>
  </si>
  <si>
    <t>10:10-11:10</t>
  </si>
  <si>
    <t>12:10-13:10</t>
  </si>
  <si>
    <t>9:40-10:40</t>
  </si>
  <si>
    <t>11:20-12:20</t>
  </si>
  <si>
    <t>9:50-10:50</t>
  </si>
  <si>
    <t>&lt;0,001</t>
  </si>
  <si>
    <t>&lt;0,002</t>
  </si>
  <si>
    <t>Maksimalno dozvoljena  vrednost (MDV)</t>
  </si>
  <si>
    <t>Broj dana preko MDV</t>
  </si>
  <si>
    <t>% dana preko MDV</t>
  </si>
  <si>
    <t>&lt;10,0</t>
  </si>
</sst>
</file>

<file path=xl/styles.xml><?xml version="1.0" encoding="utf-8"?>
<styleSheet xmlns="http://schemas.openxmlformats.org/spreadsheetml/2006/main">
  <numFmts count="4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[$-409]d\-mmm\-yy;@"/>
    <numFmt numFmtId="181" formatCode="0.0"/>
    <numFmt numFmtId="182" formatCode="[$-81A]d\.\ mmmm\ yyyy"/>
    <numFmt numFmtId="183" formatCode="[$-81A]d/\ mmmm\ yyyy;@"/>
    <numFmt numFmtId="184" formatCode="0.000"/>
    <numFmt numFmtId="185" formatCode="0.0000"/>
    <numFmt numFmtId="186" formatCode="0.00000"/>
    <numFmt numFmtId="187" formatCode="mmm/yyyy"/>
    <numFmt numFmtId="188" formatCode="[$-81A]dd/\ mmmm\ yyyy;@"/>
    <numFmt numFmtId="189" formatCode="d/\ m/\ yyyy;@"/>
    <numFmt numFmtId="190" formatCode="dd/mm/yyyy;@"/>
    <numFmt numFmtId="191" formatCode="dd/mm/yyyy"/>
    <numFmt numFmtId="192" formatCode="mm/dd/yy\ hh:mm\ AM/PM"/>
    <numFmt numFmtId="193" formatCode="hh:mm:ss\ AM/PM"/>
    <numFmt numFmtId="194" formatCode="d/m/yyyy;@"/>
    <numFmt numFmtId="195" formatCode="0.0%"/>
    <numFmt numFmtId="196" formatCode="#,##0.0"/>
    <numFmt numFmtId="197" formatCode="#.##0.0"/>
    <numFmt numFmtId="198" formatCode="#.##0."/>
    <numFmt numFmtId="199" formatCode="#.##0"/>
    <numFmt numFmtId="200" formatCode="#.##"/>
    <numFmt numFmtId="201" formatCode="[$-409]dddd\,\ mmmm\ dd\,\ yyyy"/>
    <numFmt numFmtId="202" formatCode="dd\.mm\.yyyy;@"/>
    <numFmt numFmtId="203" formatCode="mmm\ d&quot;, &quot;yy"/>
    <numFmt numFmtId="204" formatCode="#.###"/>
  </numFmts>
  <fonts count="38">
    <font>
      <sz val="10"/>
      <name val="Arial"/>
      <family val="0"/>
    </font>
    <font>
      <sz val="8"/>
      <name val="Arial"/>
      <family val="2"/>
    </font>
    <font>
      <sz val="11"/>
      <name val="Symbol"/>
      <family val="1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vertAlign val="superscript"/>
      <sz val="12"/>
      <name val="Calibri"/>
      <family val="2"/>
    </font>
    <font>
      <b/>
      <vertAlign val="subscript"/>
      <sz val="12"/>
      <name val="Calibri"/>
      <family val="2"/>
    </font>
    <font>
      <sz val="14"/>
      <name val="Calibri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b/>
      <vertAlign val="subscript"/>
      <sz val="11"/>
      <name val="Calibri"/>
      <family val="2"/>
    </font>
    <font>
      <b/>
      <sz val="12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5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top" wrapText="1"/>
    </xf>
    <xf numFmtId="15" fontId="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181" fontId="8" fillId="0" borderId="13" xfId="0" applyNumberFormat="1" applyFont="1" applyBorder="1" applyAlignment="1" quotePrefix="1">
      <alignment horizontal="center" vertical="center"/>
    </xf>
    <xf numFmtId="181" fontId="8" fillId="0" borderId="13" xfId="0" applyNumberFormat="1" applyFont="1" applyBorder="1" applyAlignment="1">
      <alignment horizontal="center" vertical="center"/>
    </xf>
    <xf numFmtId="181" fontId="8" fillId="0" borderId="14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4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2"/>
    </xf>
    <xf numFmtId="0" fontId="12" fillId="20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indent="4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15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14" fontId="5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90" fontId="8" fillId="0" borderId="18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26" borderId="19" xfId="0" applyFont="1" applyFill="1" applyBorder="1" applyAlignment="1">
      <alignment horizontal="center" vertical="center"/>
    </xf>
    <xf numFmtId="19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 indent="2"/>
    </xf>
    <xf numFmtId="15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8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81" fontId="8" fillId="0" borderId="2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>
      <alignment horizontal="center" vertical="center"/>
    </xf>
    <xf numFmtId="9" fontId="8" fillId="0" borderId="11" xfId="57" applyFont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81" fontId="12" fillId="0" borderId="1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1" xfId="0" applyFont="1" applyBorder="1" applyAlignment="1">
      <alignment horizontal="center" vertical="center"/>
    </xf>
    <xf numFmtId="9" fontId="12" fillId="0" borderId="11" xfId="57" applyFont="1" applyBorder="1" applyAlignment="1">
      <alignment horizontal="center" vertical="center"/>
    </xf>
    <xf numFmtId="0" fontId="8" fillId="0" borderId="17" xfId="0" applyFont="1" applyBorder="1" applyAlignment="1">
      <alignment horizontal="left" wrapText="1" indent="1"/>
    </xf>
    <xf numFmtId="0" fontId="8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5" fontId="8" fillId="0" borderId="20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 indent="2"/>
    </xf>
    <xf numFmtId="0" fontId="8" fillId="0" borderId="27" xfId="0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2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 indent="2"/>
    </xf>
    <xf numFmtId="0" fontId="8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8" fillId="0" borderId="19" xfId="0" applyFont="1" applyFill="1" applyBorder="1" applyAlignment="1" quotePrefix="1">
      <alignment horizontal="center" vertical="center"/>
    </xf>
    <xf numFmtId="0" fontId="12" fillId="0" borderId="11" xfId="0" applyFont="1" applyBorder="1" applyAlignment="1">
      <alignment horizontal="left" vertical="center" inden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 quotePrefix="1">
      <alignment horizontal="center" vertical="center"/>
    </xf>
    <xf numFmtId="0" fontId="12" fillId="0" borderId="17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 vertical="center"/>
    </xf>
    <xf numFmtId="202" fontId="8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lef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81" fontId="8" fillId="0" borderId="28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 indent="1"/>
    </xf>
    <xf numFmtId="191" fontId="8" fillId="0" borderId="21" xfId="0" applyNumberFormat="1" applyFont="1" applyFill="1" applyBorder="1" applyAlignment="1">
      <alignment horizontal="center" vertical="center" wrapText="1"/>
    </xf>
    <xf numFmtId="181" fontId="8" fillId="0" borderId="19" xfId="0" applyNumberFormat="1" applyFont="1" applyFill="1" applyBorder="1" applyAlignment="1" quotePrefix="1">
      <alignment horizontal="center" vertical="center" wrapText="1"/>
    </xf>
    <xf numFmtId="181" fontId="8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top" wrapText="1"/>
    </xf>
    <xf numFmtId="181" fontId="8" fillId="0" borderId="11" xfId="0" applyNumberFormat="1" applyFont="1" applyFill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81" fontId="8" fillId="0" borderId="32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 wrapText="1"/>
    </xf>
    <xf numFmtId="195" fontId="8" fillId="0" borderId="11" xfId="57" applyNumberFormat="1" applyFont="1" applyFill="1" applyBorder="1" applyAlignment="1">
      <alignment horizontal="center" vertical="center"/>
    </xf>
    <xf numFmtId="0" fontId="8" fillId="24" borderId="19" xfId="0" applyFont="1" applyFill="1" applyBorder="1" applyAlignment="1">
      <alignment horizontal="center" vertical="center"/>
    </xf>
    <xf numFmtId="195" fontId="8" fillId="0" borderId="11" xfId="57" applyNumberFormat="1" applyFont="1" applyBorder="1" applyAlignment="1">
      <alignment horizontal="center" vertical="center"/>
    </xf>
    <xf numFmtId="181" fontId="7" fillId="0" borderId="13" xfId="0" applyNumberFormat="1" applyFont="1" applyFill="1" applyBorder="1" applyAlignment="1">
      <alignment horizontal="center" vertical="center"/>
    </xf>
    <xf numFmtId="181" fontId="37" fillId="0" borderId="32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90" fontId="37" fillId="0" borderId="19" xfId="0" applyNumberFormat="1" applyFont="1" applyFill="1" applyBorder="1" applyAlignment="1">
      <alignment horizontal="center" vertical="center" wrapText="1"/>
    </xf>
    <xf numFmtId="193" fontId="37" fillId="0" borderId="12" xfId="0" applyNumberFormat="1" applyFont="1" applyFill="1" applyBorder="1" applyAlignment="1">
      <alignment horizontal="center" vertical="center" wrapText="1"/>
    </xf>
    <xf numFmtId="181" fontId="37" fillId="0" borderId="11" xfId="0" applyNumberFormat="1" applyFont="1" applyFill="1" applyBorder="1" applyAlignment="1">
      <alignment horizontal="center" vertical="center" wrapText="1"/>
    </xf>
    <xf numFmtId="181" fontId="37" fillId="0" borderId="19" xfId="0" applyNumberFormat="1" applyFont="1" applyFill="1" applyBorder="1" applyAlignment="1">
      <alignment horizontal="center" vertical="center" wrapText="1"/>
    </xf>
    <xf numFmtId="193" fontId="37" fillId="0" borderId="19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202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 quotePrefix="1">
      <alignment horizontal="center" vertical="center"/>
    </xf>
    <xf numFmtId="181" fontId="8" fillId="0" borderId="0" xfId="0" applyNumberFormat="1" applyFont="1" applyBorder="1" applyAlignment="1">
      <alignment horizontal="center" vertical="center"/>
    </xf>
    <xf numFmtId="181" fontId="8" fillId="0" borderId="26" xfId="0" applyNumberFormat="1" applyFont="1" applyBorder="1" applyAlignment="1">
      <alignment horizontal="center" vertical="center"/>
    </xf>
    <xf numFmtId="1" fontId="37" fillId="0" borderId="32" xfId="0" applyNumberFormat="1" applyFont="1" applyFill="1" applyBorder="1" applyAlignment="1">
      <alignment horizontal="center" vertical="center"/>
    </xf>
    <xf numFmtId="1" fontId="37" fillId="0" borderId="34" xfId="0" applyNumberFormat="1" applyFont="1" applyFill="1" applyBorder="1" applyAlignment="1">
      <alignment horizontal="center" vertical="center"/>
    </xf>
    <xf numFmtId="1" fontId="37" fillId="0" borderId="35" xfId="0" applyNumberFormat="1" applyFont="1" applyFill="1" applyBorder="1" applyAlignment="1">
      <alignment horizontal="center" vertical="center"/>
    </xf>
    <xf numFmtId="181" fontId="8" fillId="0" borderId="12" xfId="0" applyNumberFormat="1" applyFont="1" applyFill="1" applyBorder="1" applyAlignment="1" quotePrefix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indexed="22"/>
        </patternFill>
      </fill>
    </dxf>
    <dxf>
      <font>
        <b/>
        <i val="0"/>
      </font>
      <fill>
        <patternFill patternType="solid"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 patternType="gray125">
          <bgColor indexed="22"/>
        </patternFill>
      </fill>
    </dxf>
    <dxf/>
    <dxf>
      <font>
        <b/>
        <i val="0"/>
        <color indexed="8"/>
      </font>
      <fill>
        <patternFill patternType="solid">
          <fgColor indexed="31"/>
          <bgColor indexed="22"/>
        </patternFill>
      </fill>
    </dxf>
    <dxf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2"/>
  <sheetViews>
    <sheetView showGridLines="0" view="pageBreakPreview" zoomScale="75" zoomScaleNormal="75" zoomScaleSheetLayoutView="75" zoomScalePageLayoutView="0" workbookViewId="0" topLeftCell="A25">
      <selection activeCell="L10" sqref="K10:L10"/>
    </sheetView>
  </sheetViews>
  <sheetFormatPr defaultColWidth="9.140625" defaultRowHeight="12.75"/>
  <cols>
    <col min="1" max="1" width="20.28125" style="1" customWidth="1"/>
    <col min="2" max="2" width="16.7109375" style="1" customWidth="1"/>
    <col min="3" max="6" width="16.7109375" style="2" customWidth="1"/>
    <col min="7" max="7" width="2.28125" style="1" customWidth="1"/>
    <col min="8" max="16384" width="9.140625" style="1" customWidth="1"/>
  </cols>
  <sheetData>
    <row r="1" ht="35.25" customHeight="1"/>
    <row r="2" spans="1:6" ht="18.75">
      <c r="A2" s="56" t="s">
        <v>103</v>
      </c>
      <c r="C2" s="3"/>
      <c r="D2" s="3"/>
      <c r="E2" s="4" t="s">
        <v>107</v>
      </c>
      <c r="F2" s="5">
        <v>2017</v>
      </c>
    </row>
    <row r="3" spans="2:6" ht="13.5" customHeight="1">
      <c r="B3" s="6"/>
      <c r="C3" s="3"/>
      <c r="D3" s="3"/>
      <c r="F3" s="3"/>
    </row>
    <row r="4" spans="1:6" ht="18" customHeight="1">
      <c r="A4" s="181" t="s">
        <v>4</v>
      </c>
      <c r="B4" s="131">
        <v>1</v>
      </c>
      <c r="C4" s="131">
        <v>2</v>
      </c>
      <c r="D4" s="131">
        <v>3</v>
      </c>
      <c r="E4" s="131">
        <v>4</v>
      </c>
      <c r="F4" s="131">
        <v>5</v>
      </c>
    </row>
    <row r="5" spans="1:6" ht="60.75" customHeight="1">
      <c r="A5" s="181"/>
      <c r="B5" s="7" t="s">
        <v>42</v>
      </c>
      <c r="C5" s="7" t="s">
        <v>43</v>
      </c>
      <c r="D5" s="7" t="s">
        <v>46</v>
      </c>
      <c r="E5" s="7" t="s">
        <v>44</v>
      </c>
      <c r="F5" s="7" t="s">
        <v>45</v>
      </c>
    </row>
    <row r="6" spans="1:6" ht="19.5" customHeight="1">
      <c r="A6" s="132">
        <v>42767</v>
      </c>
      <c r="B6" s="21">
        <v>27.7</v>
      </c>
      <c r="C6" s="15" t="s">
        <v>55</v>
      </c>
      <c r="D6" s="15" t="s">
        <v>55</v>
      </c>
      <c r="E6" s="16" t="s">
        <v>55</v>
      </c>
      <c r="F6" s="19" t="s">
        <v>112</v>
      </c>
    </row>
    <row r="7" spans="1:6" ht="19.5" customHeight="1">
      <c r="A7" s="132">
        <v>42768</v>
      </c>
      <c r="B7" s="21">
        <v>10.7</v>
      </c>
      <c r="C7" s="15" t="s">
        <v>55</v>
      </c>
      <c r="D7" s="15" t="s">
        <v>55</v>
      </c>
      <c r="E7" s="16" t="s">
        <v>55</v>
      </c>
      <c r="F7" s="19" t="s">
        <v>112</v>
      </c>
    </row>
    <row r="8" spans="1:7" ht="19.5" customHeight="1">
      <c r="A8" s="132">
        <v>42769</v>
      </c>
      <c r="B8" s="15">
        <v>11.3</v>
      </c>
      <c r="C8" s="15" t="s">
        <v>55</v>
      </c>
      <c r="D8" s="15" t="s">
        <v>55</v>
      </c>
      <c r="E8" s="16" t="s">
        <v>55</v>
      </c>
      <c r="F8" s="19" t="s">
        <v>112</v>
      </c>
      <c r="G8" s="77"/>
    </row>
    <row r="9" spans="1:7" ht="19.5" customHeight="1">
      <c r="A9" s="132">
        <v>42770</v>
      </c>
      <c r="B9" s="19" t="s">
        <v>112</v>
      </c>
      <c r="C9" s="15" t="s">
        <v>55</v>
      </c>
      <c r="D9" s="15" t="s">
        <v>55</v>
      </c>
      <c r="E9" s="16" t="s">
        <v>55</v>
      </c>
      <c r="F9" s="19" t="s">
        <v>112</v>
      </c>
      <c r="G9" s="77"/>
    </row>
    <row r="10" spans="1:7" ht="19.5" customHeight="1">
      <c r="A10" s="132">
        <v>42771</v>
      </c>
      <c r="B10" s="19" t="s">
        <v>112</v>
      </c>
      <c r="C10" s="15" t="s">
        <v>55</v>
      </c>
      <c r="D10" s="15" t="s">
        <v>55</v>
      </c>
      <c r="E10" s="16" t="s">
        <v>55</v>
      </c>
      <c r="F10" s="19" t="s">
        <v>112</v>
      </c>
      <c r="G10" s="77"/>
    </row>
    <row r="11" spans="1:7" ht="19.5" customHeight="1">
      <c r="A11" s="132">
        <v>42772</v>
      </c>
      <c r="B11" s="19">
        <v>7.1</v>
      </c>
      <c r="C11" s="15" t="s">
        <v>55</v>
      </c>
      <c r="D11" s="15" t="s">
        <v>55</v>
      </c>
      <c r="E11" s="16" t="s">
        <v>55</v>
      </c>
      <c r="F11" s="21">
        <v>7.3</v>
      </c>
      <c r="G11" s="77"/>
    </row>
    <row r="12" spans="1:7" ht="19.5" customHeight="1">
      <c r="A12" s="132">
        <v>42773</v>
      </c>
      <c r="B12" s="15" t="s">
        <v>55</v>
      </c>
      <c r="C12" s="15" t="s">
        <v>55</v>
      </c>
      <c r="D12" s="15" t="s">
        <v>55</v>
      </c>
      <c r="E12" s="16" t="s">
        <v>55</v>
      </c>
      <c r="F12" s="19" t="s">
        <v>112</v>
      </c>
      <c r="G12" s="77"/>
    </row>
    <row r="13" spans="1:7" ht="19.5" customHeight="1">
      <c r="A13" s="132">
        <v>42774</v>
      </c>
      <c r="B13" s="19" t="s">
        <v>112</v>
      </c>
      <c r="C13" s="15" t="s">
        <v>55</v>
      </c>
      <c r="D13" s="15" t="s">
        <v>55</v>
      </c>
      <c r="E13" s="16" t="s">
        <v>55</v>
      </c>
      <c r="F13" s="19" t="s">
        <v>112</v>
      </c>
      <c r="G13" s="77"/>
    </row>
    <row r="14" spans="1:7" ht="19.5" customHeight="1">
      <c r="A14" s="132">
        <v>42775</v>
      </c>
      <c r="B14" s="176">
        <v>32.5</v>
      </c>
      <c r="C14" s="15" t="s">
        <v>55</v>
      </c>
      <c r="D14" s="15" t="s">
        <v>55</v>
      </c>
      <c r="E14" s="16" t="s">
        <v>55</v>
      </c>
      <c r="F14" s="19" t="s">
        <v>112</v>
      </c>
      <c r="G14" s="77"/>
    </row>
    <row r="15" spans="1:7" ht="19.5" customHeight="1">
      <c r="A15" s="132">
        <v>42776</v>
      </c>
      <c r="B15" s="19" t="s">
        <v>112</v>
      </c>
      <c r="C15" s="15" t="s">
        <v>55</v>
      </c>
      <c r="D15" s="15" t="s">
        <v>55</v>
      </c>
      <c r="E15" s="16" t="s">
        <v>55</v>
      </c>
      <c r="F15" s="21">
        <v>8.8</v>
      </c>
      <c r="G15" s="77"/>
    </row>
    <row r="16" spans="1:7" ht="19.5" customHeight="1">
      <c r="A16" s="132">
        <v>42777</v>
      </c>
      <c r="B16" s="19" t="s">
        <v>112</v>
      </c>
      <c r="C16" s="15" t="s">
        <v>55</v>
      </c>
      <c r="D16" s="15" t="s">
        <v>55</v>
      </c>
      <c r="E16" s="16" t="s">
        <v>55</v>
      </c>
      <c r="F16" s="21">
        <v>8.8</v>
      </c>
      <c r="G16" s="77"/>
    </row>
    <row r="17" spans="1:7" ht="19.5" customHeight="1">
      <c r="A17" s="132">
        <v>42778</v>
      </c>
      <c r="B17" s="19" t="s">
        <v>112</v>
      </c>
      <c r="C17" s="15" t="s">
        <v>55</v>
      </c>
      <c r="D17" s="15" t="s">
        <v>55</v>
      </c>
      <c r="E17" s="16" t="s">
        <v>55</v>
      </c>
      <c r="F17" s="21">
        <v>8.8</v>
      </c>
      <c r="G17" s="77"/>
    </row>
    <row r="18" spans="1:7" ht="19.5" customHeight="1">
      <c r="A18" s="132">
        <v>42779</v>
      </c>
      <c r="B18" s="19" t="s">
        <v>112</v>
      </c>
      <c r="C18" s="15" t="s">
        <v>55</v>
      </c>
      <c r="D18" s="15" t="s">
        <v>55</v>
      </c>
      <c r="E18" s="16" t="s">
        <v>55</v>
      </c>
      <c r="F18" s="19" t="s">
        <v>112</v>
      </c>
      <c r="G18" s="77"/>
    </row>
    <row r="19" spans="1:7" ht="19.5" customHeight="1">
      <c r="A19" s="132">
        <v>42780</v>
      </c>
      <c r="B19" s="15" t="s">
        <v>55</v>
      </c>
      <c r="C19" s="15" t="s">
        <v>55</v>
      </c>
      <c r="D19" s="15" t="s">
        <v>55</v>
      </c>
      <c r="E19" s="16" t="s">
        <v>55</v>
      </c>
      <c r="F19" s="19">
        <v>13.4</v>
      </c>
      <c r="G19" s="77"/>
    </row>
    <row r="20" spans="1:6" ht="19.5" customHeight="1">
      <c r="A20" s="132">
        <v>42781</v>
      </c>
      <c r="B20" s="15" t="s">
        <v>55</v>
      </c>
      <c r="C20" s="15" t="s">
        <v>55</v>
      </c>
      <c r="D20" s="15" t="s">
        <v>55</v>
      </c>
      <c r="E20" s="16" t="s">
        <v>55</v>
      </c>
      <c r="F20" s="19">
        <v>13.4</v>
      </c>
    </row>
    <row r="21" spans="1:6" ht="19.5" customHeight="1">
      <c r="A21" s="132">
        <v>42782</v>
      </c>
      <c r="B21" s="15" t="s">
        <v>55</v>
      </c>
      <c r="C21" s="15" t="s">
        <v>55</v>
      </c>
      <c r="D21" s="15" t="s">
        <v>55</v>
      </c>
      <c r="E21" s="16" t="s">
        <v>55</v>
      </c>
      <c r="F21" s="19">
        <v>13.4</v>
      </c>
    </row>
    <row r="22" spans="1:6" ht="19.5" customHeight="1">
      <c r="A22" s="132">
        <v>42783</v>
      </c>
      <c r="B22" s="15" t="s">
        <v>55</v>
      </c>
      <c r="C22" s="15" t="s">
        <v>55</v>
      </c>
      <c r="D22" s="15" t="s">
        <v>55</v>
      </c>
      <c r="E22" s="16" t="s">
        <v>55</v>
      </c>
      <c r="F22" s="19">
        <v>6.6</v>
      </c>
    </row>
    <row r="23" spans="1:6" ht="19.5" customHeight="1">
      <c r="A23" s="132">
        <v>42784</v>
      </c>
      <c r="B23" s="19">
        <v>16.4</v>
      </c>
      <c r="C23" s="15" t="s">
        <v>55</v>
      </c>
      <c r="D23" s="15" t="s">
        <v>55</v>
      </c>
      <c r="E23" s="16" t="s">
        <v>55</v>
      </c>
      <c r="F23" s="19">
        <v>6.6</v>
      </c>
    </row>
    <row r="24" spans="1:6" ht="19.5" customHeight="1">
      <c r="A24" s="132">
        <v>42785</v>
      </c>
      <c r="B24" s="19" t="s">
        <v>112</v>
      </c>
      <c r="C24" s="15" t="s">
        <v>55</v>
      </c>
      <c r="D24" s="15" t="s">
        <v>55</v>
      </c>
      <c r="E24" s="16" t="s">
        <v>55</v>
      </c>
      <c r="F24" s="19">
        <v>6.6</v>
      </c>
    </row>
    <row r="25" spans="1:6" ht="19.5" customHeight="1">
      <c r="A25" s="132">
        <v>42786</v>
      </c>
      <c r="B25" s="19" t="s">
        <v>112</v>
      </c>
      <c r="C25" s="15" t="s">
        <v>55</v>
      </c>
      <c r="D25" s="15" t="s">
        <v>55</v>
      </c>
      <c r="E25" s="16" t="s">
        <v>55</v>
      </c>
      <c r="F25" s="19" t="s">
        <v>112</v>
      </c>
    </row>
    <row r="26" spans="1:6" ht="19.5" customHeight="1">
      <c r="A26" s="132">
        <v>42787</v>
      </c>
      <c r="B26" s="19" t="s">
        <v>112</v>
      </c>
      <c r="C26" s="15" t="s">
        <v>55</v>
      </c>
      <c r="D26" s="15" t="s">
        <v>55</v>
      </c>
      <c r="E26" s="16" t="s">
        <v>55</v>
      </c>
      <c r="F26" s="19" t="s">
        <v>112</v>
      </c>
    </row>
    <row r="27" spans="1:6" ht="19.5" customHeight="1">
      <c r="A27" s="132">
        <v>42788</v>
      </c>
      <c r="B27" s="19">
        <v>8.2</v>
      </c>
      <c r="C27" s="15" t="s">
        <v>55</v>
      </c>
      <c r="D27" s="15" t="s">
        <v>55</v>
      </c>
      <c r="E27" s="16" t="s">
        <v>55</v>
      </c>
      <c r="F27" s="19" t="s">
        <v>112</v>
      </c>
    </row>
    <row r="28" spans="1:6" ht="19.5" customHeight="1">
      <c r="A28" s="132">
        <v>42789</v>
      </c>
      <c r="B28" s="19" t="s">
        <v>112</v>
      </c>
      <c r="C28" s="15" t="s">
        <v>55</v>
      </c>
      <c r="D28" s="15" t="s">
        <v>55</v>
      </c>
      <c r="E28" s="16" t="s">
        <v>55</v>
      </c>
      <c r="F28" s="19" t="s">
        <v>112</v>
      </c>
    </row>
    <row r="29" spans="1:6" ht="19.5" customHeight="1">
      <c r="A29" s="132">
        <v>42790</v>
      </c>
      <c r="B29" s="21">
        <v>6.8</v>
      </c>
      <c r="C29" s="15" t="s">
        <v>55</v>
      </c>
      <c r="D29" s="15" t="s">
        <v>55</v>
      </c>
      <c r="E29" s="16" t="s">
        <v>55</v>
      </c>
      <c r="F29" s="19" t="s">
        <v>112</v>
      </c>
    </row>
    <row r="30" spans="1:6" ht="19.5" customHeight="1">
      <c r="A30" s="132">
        <v>42791</v>
      </c>
      <c r="B30" s="21">
        <v>11.4</v>
      </c>
      <c r="C30" s="15" t="s">
        <v>55</v>
      </c>
      <c r="D30" s="15" t="s">
        <v>55</v>
      </c>
      <c r="E30" s="16" t="s">
        <v>55</v>
      </c>
      <c r="F30" s="19" t="s">
        <v>112</v>
      </c>
    </row>
    <row r="31" spans="1:6" ht="19.5" customHeight="1">
      <c r="A31" s="132">
        <v>42792</v>
      </c>
      <c r="B31" s="19">
        <v>8.1</v>
      </c>
      <c r="C31" s="15" t="s">
        <v>55</v>
      </c>
      <c r="D31" s="15" t="s">
        <v>55</v>
      </c>
      <c r="E31" s="16" t="s">
        <v>55</v>
      </c>
      <c r="F31" s="19" t="s">
        <v>112</v>
      </c>
    </row>
    <row r="32" spans="1:6" ht="19.5" customHeight="1">
      <c r="A32" s="132">
        <v>42793</v>
      </c>
      <c r="B32" s="21">
        <v>11.3</v>
      </c>
      <c r="C32" s="15" t="s">
        <v>55</v>
      </c>
      <c r="D32" s="15" t="s">
        <v>55</v>
      </c>
      <c r="E32" s="16" t="s">
        <v>55</v>
      </c>
      <c r="F32" s="19" t="s">
        <v>112</v>
      </c>
    </row>
    <row r="33" spans="1:6" ht="19.5" customHeight="1">
      <c r="A33" s="132">
        <v>42794</v>
      </c>
      <c r="B33" s="21">
        <v>6.5</v>
      </c>
      <c r="C33" s="15" t="s">
        <v>55</v>
      </c>
      <c r="D33" s="15" t="s">
        <v>55</v>
      </c>
      <c r="E33" s="16" t="s">
        <v>55</v>
      </c>
      <c r="F33" s="19" t="s">
        <v>112</v>
      </c>
    </row>
    <row r="34" spans="1:6" ht="19.5" customHeight="1">
      <c r="A34" s="169"/>
      <c r="B34" s="172"/>
      <c r="C34" s="170"/>
      <c r="D34" s="170"/>
      <c r="E34" s="170"/>
      <c r="F34" s="171"/>
    </row>
    <row r="35" spans="1:6" ht="14.25" customHeight="1">
      <c r="A35" s="11" t="s">
        <v>18</v>
      </c>
      <c r="B35" s="12"/>
      <c r="C35" s="13" t="s">
        <v>53</v>
      </c>
      <c r="D35" s="10"/>
      <c r="E35" s="10"/>
      <c r="F35" s="10"/>
    </row>
    <row r="36" spans="1:6" ht="14.25" customHeight="1">
      <c r="A36" s="77"/>
      <c r="B36" s="77"/>
      <c r="C36" s="77"/>
      <c r="D36" s="10"/>
      <c r="E36" s="10"/>
      <c r="F36" s="10"/>
    </row>
    <row r="37" spans="1:6" ht="14.25" customHeight="1">
      <c r="A37" s="77"/>
      <c r="B37" s="14"/>
      <c r="C37" s="13" t="s">
        <v>54</v>
      </c>
      <c r="D37" s="10"/>
      <c r="E37" s="10"/>
      <c r="F37" s="10"/>
    </row>
    <row r="38" spans="1:6" ht="15" customHeight="1">
      <c r="A38" s="77"/>
      <c r="B38" s="77"/>
      <c r="C38" s="133"/>
      <c r="D38" s="133"/>
      <c r="E38" s="133"/>
      <c r="F38" s="133"/>
    </row>
    <row r="39" ht="34.5" customHeight="1"/>
    <row r="40" spans="1:6" ht="18.75">
      <c r="A40" s="56" t="s">
        <v>102</v>
      </c>
      <c r="C40" s="3"/>
      <c r="D40" s="3"/>
      <c r="E40" s="4" t="str">
        <f>E2</f>
        <v>FEBRUAR</v>
      </c>
      <c r="F40" s="5">
        <f>F2</f>
        <v>2017</v>
      </c>
    </row>
    <row r="41" spans="2:6" ht="13.5" customHeight="1">
      <c r="B41" s="6"/>
      <c r="C41" s="3"/>
      <c r="D41" s="3"/>
      <c r="F41" s="3"/>
    </row>
    <row r="42" spans="1:6" ht="18" customHeight="1">
      <c r="A42" s="181" t="s">
        <v>4</v>
      </c>
      <c r="B42" s="131">
        <v>1</v>
      </c>
      <c r="C42" s="131">
        <v>2</v>
      </c>
      <c r="D42" s="131">
        <v>3</v>
      </c>
      <c r="E42" s="131">
        <v>4</v>
      </c>
      <c r="F42" s="131">
        <v>5</v>
      </c>
    </row>
    <row r="43" spans="1:6" ht="60.75" customHeight="1">
      <c r="A43" s="181"/>
      <c r="B43" s="7" t="s">
        <v>42</v>
      </c>
      <c r="C43" s="7" t="s">
        <v>43</v>
      </c>
      <c r="D43" s="7" t="s">
        <v>46</v>
      </c>
      <c r="E43" s="7" t="s">
        <v>44</v>
      </c>
      <c r="F43" s="7" t="s">
        <v>45</v>
      </c>
    </row>
    <row r="44" spans="1:6" ht="19.5" customHeight="1">
      <c r="A44" s="132">
        <v>42767</v>
      </c>
      <c r="B44" s="173">
        <v>76</v>
      </c>
      <c r="C44" s="173">
        <v>63</v>
      </c>
      <c r="D44" s="173">
        <v>9</v>
      </c>
      <c r="E44" s="173">
        <v>8</v>
      </c>
      <c r="F44" s="174">
        <v>25</v>
      </c>
    </row>
    <row r="45" spans="1:6" ht="19.5" customHeight="1">
      <c r="A45" s="132">
        <v>42768</v>
      </c>
      <c r="B45" s="173" t="s">
        <v>106</v>
      </c>
      <c r="C45" s="173">
        <v>42</v>
      </c>
      <c r="D45" s="173">
        <v>23</v>
      </c>
      <c r="E45" s="173">
        <v>9</v>
      </c>
      <c r="F45" s="175">
        <v>13</v>
      </c>
    </row>
    <row r="46" spans="1:6" ht="19.5" customHeight="1">
      <c r="A46" s="132">
        <v>42769</v>
      </c>
      <c r="B46" s="173">
        <v>30</v>
      </c>
      <c r="C46" s="173">
        <v>36</v>
      </c>
      <c r="D46" s="173" t="s">
        <v>106</v>
      </c>
      <c r="E46" s="173">
        <v>9</v>
      </c>
      <c r="F46" s="175">
        <v>12</v>
      </c>
    </row>
    <row r="47" spans="1:6" ht="19.5" customHeight="1">
      <c r="A47" s="132">
        <v>42770</v>
      </c>
      <c r="B47" s="173" t="s">
        <v>106</v>
      </c>
      <c r="C47" s="173">
        <v>36</v>
      </c>
      <c r="D47" s="173">
        <v>9</v>
      </c>
      <c r="E47" s="173">
        <v>9</v>
      </c>
      <c r="F47" s="175">
        <v>12</v>
      </c>
    </row>
    <row r="48" spans="1:6" ht="19.5" customHeight="1">
      <c r="A48" s="132">
        <v>42771</v>
      </c>
      <c r="B48" s="173">
        <v>27</v>
      </c>
      <c r="C48" s="173">
        <v>36</v>
      </c>
      <c r="D48" s="173">
        <v>68</v>
      </c>
      <c r="E48" s="173">
        <v>11</v>
      </c>
      <c r="F48" s="175">
        <v>12</v>
      </c>
    </row>
    <row r="49" spans="1:6" ht="19.5" customHeight="1">
      <c r="A49" s="132">
        <v>42772</v>
      </c>
      <c r="B49" s="173">
        <v>18</v>
      </c>
      <c r="C49" s="173">
        <v>11</v>
      </c>
      <c r="D49" s="173">
        <v>89</v>
      </c>
      <c r="E49" s="173">
        <v>11</v>
      </c>
      <c r="F49" s="175">
        <v>10</v>
      </c>
    </row>
    <row r="50" spans="1:6" ht="19.5" customHeight="1">
      <c r="A50" s="132">
        <v>42773</v>
      </c>
      <c r="B50" s="15" t="s">
        <v>55</v>
      </c>
      <c r="C50" s="173">
        <v>16</v>
      </c>
      <c r="D50" s="173">
        <v>41</v>
      </c>
      <c r="E50" s="173">
        <v>10</v>
      </c>
      <c r="F50" s="175">
        <v>45</v>
      </c>
    </row>
    <row r="51" spans="1:6" ht="19.5" customHeight="1">
      <c r="A51" s="132">
        <v>42774</v>
      </c>
      <c r="B51" s="173">
        <v>17</v>
      </c>
      <c r="C51" s="173" t="s">
        <v>106</v>
      </c>
      <c r="D51" s="173">
        <v>10</v>
      </c>
      <c r="E51" s="173">
        <v>8</v>
      </c>
      <c r="F51" s="173" t="s">
        <v>106</v>
      </c>
    </row>
    <row r="52" spans="1:6" ht="19.5" customHeight="1">
      <c r="A52" s="132">
        <v>42775</v>
      </c>
      <c r="B52" s="173">
        <v>18</v>
      </c>
      <c r="C52" s="173">
        <v>18</v>
      </c>
      <c r="D52" s="173">
        <v>24</v>
      </c>
      <c r="E52" s="173">
        <v>8</v>
      </c>
      <c r="F52" s="175">
        <v>21</v>
      </c>
    </row>
    <row r="53" spans="1:6" ht="19.5" customHeight="1">
      <c r="A53" s="132">
        <v>42776</v>
      </c>
      <c r="B53" s="173">
        <v>8</v>
      </c>
      <c r="C53" s="173">
        <v>10</v>
      </c>
      <c r="D53" s="173">
        <v>9</v>
      </c>
      <c r="E53" s="173">
        <v>11</v>
      </c>
      <c r="F53" s="175">
        <v>13</v>
      </c>
    </row>
    <row r="54" spans="1:6" ht="19.5" customHeight="1">
      <c r="A54" s="132">
        <v>42777</v>
      </c>
      <c r="B54" s="173">
        <v>324</v>
      </c>
      <c r="C54" s="173">
        <v>10</v>
      </c>
      <c r="D54" s="173">
        <v>15</v>
      </c>
      <c r="E54" s="173">
        <v>10</v>
      </c>
      <c r="F54" s="175">
        <v>13</v>
      </c>
    </row>
    <row r="55" spans="1:6" ht="19.5" customHeight="1">
      <c r="A55" s="132">
        <v>42778</v>
      </c>
      <c r="B55" s="173">
        <v>63</v>
      </c>
      <c r="C55" s="173">
        <v>10</v>
      </c>
      <c r="D55" s="173">
        <v>7</v>
      </c>
      <c r="E55" s="173">
        <v>12</v>
      </c>
      <c r="F55" s="175">
        <v>13</v>
      </c>
    </row>
    <row r="56" spans="1:6" ht="19.5" customHeight="1">
      <c r="A56" s="132">
        <v>42779</v>
      </c>
      <c r="B56" s="173">
        <v>67</v>
      </c>
      <c r="C56" s="173">
        <v>12</v>
      </c>
      <c r="D56" s="173">
        <v>20</v>
      </c>
      <c r="E56" s="173">
        <v>13</v>
      </c>
      <c r="F56" s="175">
        <v>17</v>
      </c>
    </row>
    <row r="57" spans="1:6" ht="19.5" customHeight="1">
      <c r="A57" s="132">
        <v>42780</v>
      </c>
      <c r="B57" s="15" t="s">
        <v>55</v>
      </c>
      <c r="C57" s="173">
        <v>56</v>
      </c>
      <c r="D57" s="173">
        <v>15</v>
      </c>
      <c r="E57" s="173">
        <v>19</v>
      </c>
      <c r="F57" s="175">
        <v>34</v>
      </c>
    </row>
    <row r="58" spans="1:6" ht="19.5" customHeight="1">
      <c r="A58" s="132">
        <v>42781</v>
      </c>
      <c r="B58" s="15" t="s">
        <v>55</v>
      </c>
      <c r="C58" s="173">
        <v>56</v>
      </c>
      <c r="D58" s="173">
        <v>7</v>
      </c>
      <c r="E58" s="173">
        <v>52</v>
      </c>
      <c r="F58" s="175">
        <v>34</v>
      </c>
    </row>
    <row r="59" spans="1:6" ht="19.5" customHeight="1">
      <c r="A59" s="132">
        <v>42782</v>
      </c>
      <c r="B59" s="15" t="s">
        <v>55</v>
      </c>
      <c r="C59" s="173">
        <v>56</v>
      </c>
      <c r="D59" s="15" t="s">
        <v>55</v>
      </c>
      <c r="E59" s="15" t="s">
        <v>55</v>
      </c>
      <c r="F59" s="175">
        <v>34</v>
      </c>
    </row>
    <row r="60" spans="1:6" ht="19.5" customHeight="1">
      <c r="A60" s="132">
        <v>42783</v>
      </c>
      <c r="B60" s="15" t="s">
        <v>55</v>
      </c>
      <c r="C60" s="173">
        <v>31</v>
      </c>
      <c r="D60" s="173">
        <v>41</v>
      </c>
      <c r="E60" s="173">
        <v>7</v>
      </c>
      <c r="F60" s="175">
        <v>29</v>
      </c>
    </row>
    <row r="61" spans="1:6" ht="19.5" customHeight="1">
      <c r="A61" s="132">
        <v>42784</v>
      </c>
      <c r="B61" s="173">
        <v>108</v>
      </c>
      <c r="C61" s="173">
        <v>31</v>
      </c>
      <c r="D61" s="173">
        <v>15</v>
      </c>
      <c r="E61" s="173">
        <v>15</v>
      </c>
      <c r="F61" s="175">
        <v>29</v>
      </c>
    </row>
    <row r="62" spans="1:6" ht="19.5" customHeight="1">
      <c r="A62" s="132">
        <v>42785</v>
      </c>
      <c r="B62" s="173" t="s">
        <v>106</v>
      </c>
      <c r="C62" s="173">
        <v>31</v>
      </c>
      <c r="D62" s="173">
        <v>14</v>
      </c>
      <c r="E62" s="173">
        <v>15</v>
      </c>
      <c r="F62" s="175">
        <v>29</v>
      </c>
    </row>
    <row r="63" spans="1:6" ht="19.5" customHeight="1">
      <c r="A63" s="132">
        <v>42786</v>
      </c>
      <c r="B63" s="173">
        <v>46</v>
      </c>
      <c r="C63" s="173" t="s">
        <v>106</v>
      </c>
      <c r="D63" s="173">
        <v>22</v>
      </c>
      <c r="E63" s="173">
        <v>11</v>
      </c>
      <c r="F63" s="173" t="s">
        <v>106</v>
      </c>
    </row>
    <row r="64" spans="1:6" ht="19.5" customHeight="1">
      <c r="A64" s="132">
        <v>42787</v>
      </c>
      <c r="B64" s="173">
        <v>52</v>
      </c>
      <c r="C64" s="173">
        <v>39</v>
      </c>
      <c r="D64" s="173">
        <v>32</v>
      </c>
      <c r="E64" s="173">
        <v>12</v>
      </c>
      <c r="F64" s="175">
        <v>12</v>
      </c>
    </row>
    <row r="65" spans="1:6" ht="19.5" customHeight="1">
      <c r="A65" s="132">
        <v>42788</v>
      </c>
      <c r="B65" s="173">
        <v>17</v>
      </c>
      <c r="C65" s="173">
        <v>47</v>
      </c>
      <c r="D65" s="173">
        <v>27</v>
      </c>
      <c r="E65" s="173" t="s">
        <v>106</v>
      </c>
      <c r="F65" s="175">
        <v>15</v>
      </c>
    </row>
    <row r="66" spans="1:6" ht="19.5" customHeight="1">
      <c r="A66" s="132">
        <v>42789</v>
      </c>
      <c r="B66" s="173">
        <v>7</v>
      </c>
      <c r="C66" s="173">
        <v>33</v>
      </c>
      <c r="D66" s="173">
        <v>17</v>
      </c>
      <c r="E66" s="173" t="s">
        <v>106</v>
      </c>
      <c r="F66" s="175">
        <v>22</v>
      </c>
    </row>
    <row r="67" spans="1:6" ht="19.5" customHeight="1">
      <c r="A67" s="132">
        <v>42790</v>
      </c>
      <c r="B67" s="173">
        <v>21</v>
      </c>
      <c r="C67" s="173">
        <v>14</v>
      </c>
      <c r="D67" s="173" t="s">
        <v>106</v>
      </c>
      <c r="E67" s="173" t="s">
        <v>106</v>
      </c>
      <c r="F67" s="175">
        <v>11</v>
      </c>
    </row>
    <row r="68" spans="1:6" ht="19.5" customHeight="1">
      <c r="A68" s="132">
        <v>42791</v>
      </c>
      <c r="B68" s="173">
        <v>39</v>
      </c>
      <c r="C68" s="173">
        <v>14</v>
      </c>
      <c r="D68" s="173">
        <v>8</v>
      </c>
      <c r="E68" s="173">
        <v>7</v>
      </c>
      <c r="F68" s="175">
        <v>11</v>
      </c>
    </row>
    <row r="69" spans="1:6" ht="19.5" customHeight="1">
      <c r="A69" s="132">
        <v>42792</v>
      </c>
      <c r="B69" s="173">
        <v>28</v>
      </c>
      <c r="C69" s="173">
        <v>14</v>
      </c>
      <c r="D69" s="173">
        <v>11</v>
      </c>
      <c r="E69" s="173">
        <v>15</v>
      </c>
      <c r="F69" s="175">
        <v>11</v>
      </c>
    </row>
    <row r="70" spans="1:6" ht="19.5" customHeight="1">
      <c r="A70" s="132">
        <v>42793</v>
      </c>
      <c r="B70" s="173">
        <v>22</v>
      </c>
      <c r="C70" s="173">
        <v>31</v>
      </c>
      <c r="D70" s="173">
        <v>23</v>
      </c>
      <c r="E70" s="173">
        <v>12</v>
      </c>
      <c r="F70" s="175">
        <v>14</v>
      </c>
    </row>
    <row r="71" spans="1:6" ht="19.5" customHeight="1">
      <c r="A71" s="132">
        <v>42794</v>
      </c>
      <c r="B71" s="173">
        <v>15</v>
      </c>
      <c r="C71" s="173">
        <v>9</v>
      </c>
      <c r="D71" s="173">
        <v>11</v>
      </c>
      <c r="E71" s="173">
        <v>17</v>
      </c>
      <c r="F71" s="173" t="s">
        <v>106</v>
      </c>
    </row>
    <row r="72" spans="1:6" ht="19.5" customHeight="1">
      <c r="A72" s="8"/>
      <c r="B72" s="17"/>
      <c r="C72" s="10"/>
      <c r="D72" s="17"/>
      <c r="E72" s="17"/>
      <c r="F72" s="17"/>
    </row>
    <row r="73" spans="1:6" ht="14.25" customHeight="1">
      <c r="A73" s="11" t="s">
        <v>18</v>
      </c>
      <c r="B73" s="12"/>
      <c r="C73" s="134" t="s">
        <v>78</v>
      </c>
      <c r="D73" s="10"/>
      <c r="E73" s="10"/>
      <c r="F73" s="10"/>
    </row>
    <row r="74" spans="1:6" ht="19.5" customHeight="1">
      <c r="A74" s="8"/>
      <c r="B74" s="9"/>
      <c r="C74" s="10"/>
      <c r="D74" s="10"/>
      <c r="E74" s="10"/>
      <c r="F74" s="10"/>
    </row>
    <row r="75" ht="34.5" customHeight="1"/>
    <row r="76" spans="1:6" ht="18.75">
      <c r="A76" s="56" t="s">
        <v>104</v>
      </c>
      <c r="C76" s="3"/>
      <c r="D76" s="3"/>
      <c r="E76" s="4" t="str">
        <f>E2</f>
        <v>FEBRUAR</v>
      </c>
      <c r="F76" s="5">
        <f>F2</f>
        <v>2017</v>
      </c>
    </row>
    <row r="77" spans="2:6" ht="13.5" customHeight="1">
      <c r="B77" s="6"/>
      <c r="C77" s="3"/>
      <c r="D77" s="3"/>
      <c r="F77" s="3"/>
    </row>
    <row r="78" spans="1:6" ht="18" customHeight="1">
      <c r="A78" s="181" t="s">
        <v>4</v>
      </c>
      <c r="B78" s="131">
        <v>1</v>
      </c>
      <c r="C78" s="131">
        <v>2</v>
      </c>
      <c r="D78" s="131">
        <v>3</v>
      </c>
      <c r="E78" s="131">
        <v>4</v>
      </c>
      <c r="F78" s="131">
        <v>5</v>
      </c>
    </row>
    <row r="79" spans="1:6" ht="60.75" customHeight="1">
      <c r="A79" s="181"/>
      <c r="B79" s="7" t="s">
        <v>42</v>
      </c>
      <c r="C79" s="7" t="s">
        <v>43</v>
      </c>
      <c r="D79" s="7" t="s">
        <v>46</v>
      </c>
      <c r="E79" s="7" t="s">
        <v>44</v>
      </c>
      <c r="F79" s="7" t="s">
        <v>45</v>
      </c>
    </row>
    <row r="80" spans="1:6" ht="19.5" customHeight="1">
      <c r="A80" s="132">
        <v>42767</v>
      </c>
      <c r="B80" s="18">
        <v>68.8</v>
      </c>
      <c r="C80" s="15" t="s">
        <v>55</v>
      </c>
      <c r="D80" s="15" t="s">
        <v>55</v>
      </c>
      <c r="E80" s="15" t="s">
        <v>55</v>
      </c>
      <c r="F80" s="148">
        <v>27.2</v>
      </c>
    </row>
    <row r="81" spans="1:6" ht="19.5" customHeight="1">
      <c r="A81" s="132">
        <v>42768</v>
      </c>
      <c r="B81" s="18">
        <v>71.9</v>
      </c>
      <c r="C81" s="15" t="s">
        <v>55</v>
      </c>
      <c r="D81" s="15" t="s">
        <v>55</v>
      </c>
      <c r="E81" s="16" t="s">
        <v>55</v>
      </c>
      <c r="F81" s="148">
        <v>10.6</v>
      </c>
    </row>
    <row r="82" spans="1:6" ht="19.5" customHeight="1">
      <c r="A82" s="132">
        <v>42769</v>
      </c>
      <c r="B82" s="15">
        <v>50.8</v>
      </c>
      <c r="C82" s="15" t="s">
        <v>55</v>
      </c>
      <c r="D82" s="15" t="s">
        <v>55</v>
      </c>
      <c r="E82" s="16" t="s">
        <v>55</v>
      </c>
      <c r="F82" s="19" t="s">
        <v>112</v>
      </c>
    </row>
    <row r="83" spans="1:6" ht="19.5" customHeight="1">
      <c r="A83" s="132">
        <v>42770</v>
      </c>
      <c r="B83" s="19">
        <v>61.9</v>
      </c>
      <c r="C83" s="15" t="s">
        <v>55</v>
      </c>
      <c r="D83" s="15" t="s">
        <v>55</v>
      </c>
      <c r="E83" s="16" t="s">
        <v>55</v>
      </c>
      <c r="F83" s="19" t="s">
        <v>112</v>
      </c>
    </row>
    <row r="84" spans="1:6" ht="19.5" customHeight="1">
      <c r="A84" s="132">
        <v>42771</v>
      </c>
      <c r="B84" s="19">
        <v>61.8</v>
      </c>
      <c r="C84" s="15" t="s">
        <v>55</v>
      </c>
      <c r="D84" s="15" t="s">
        <v>55</v>
      </c>
      <c r="E84" s="16" t="s">
        <v>55</v>
      </c>
      <c r="F84" s="19" t="s">
        <v>112</v>
      </c>
    </row>
    <row r="85" spans="1:6" ht="19.5" customHeight="1">
      <c r="A85" s="132">
        <v>42772</v>
      </c>
      <c r="B85" s="19">
        <v>60.9</v>
      </c>
      <c r="C85" s="15" t="s">
        <v>55</v>
      </c>
      <c r="D85" s="15" t="s">
        <v>55</v>
      </c>
      <c r="E85" s="16" t="s">
        <v>55</v>
      </c>
      <c r="F85" s="16" t="s">
        <v>55</v>
      </c>
    </row>
    <row r="86" spans="1:6" ht="19.5" customHeight="1">
      <c r="A86" s="132">
        <v>42773</v>
      </c>
      <c r="B86" s="15" t="s">
        <v>55</v>
      </c>
      <c r="C86" s="15" t="s">
        <v>55</v>
      </c>
      <c r="D86" s="15" t="s">
        <v>55</v>
      </c>
      <c r="E86" s="16" t="s">
        <v>55</v>
      </c>
      <c r="F86" s="19" t="s">
        <v>112</v>
      </c>
    </row>
    <row r="87" spans="1:6" ht="19.5" customHeight="1">
      <c r="A87" s="132">
        <v>42774</v>
      </c>
      <c r="B87" s="15">
        <v>44</v>
      </c>
      <c r="C87" s="15" t="s">
        <v>55</v>
      </c>
      <c r="D87" s="15" t="s">
        <v>55</v>
      </c>
      <c r="E87" s="16" t="s">
        <v>55</v>
      </c>
      <c r="F87" s="19" t="s">
        <v>112</v>
      </c>
    </row>
    <row r="88" spans="1:6" ht="19.5" customHeight="1">
      <c r="A88" s="132">
        <v>42775</v>
      </c>
      <c r="B88" s="15">
        <v>28.8</v>
      </c>
      <c r="C88" s="15" t="s">
        <v>55</v>
      </c>
      <c r="D88" s="15" t="s">
        <v>55</v>
      </c>
      <c r="E88" s="16" t="s">
        <v>55</v>
      </c>
      <c r="F88" s="19" t="s">
        <v>112</v>
      </c>
    </row>
    <row r="89" spans="1:6" ht="19.5" customHeight="1">
      <c r="A89" s="132">
        <v>42776</v>
      </c>
      <c r="B89" s="15">
        <v>31.4</v>
      </c>
      <c r="C89" s="15" t="s">
        <v>55</v>
      </c>
      <c r="D89" s="15" t="s">
        <v>55</v>
      </c>
      <c r="E89" s="16" t="s">
        <v>55</v>
      </c>
      <c r="F89" s="19" t="s">
        <v>112</v>
      </c>
    </row>
    <row r="90" spans="1:6" ht="19.5" customHeight="1">
      <c r="A90" s="132">
        <v>42777</v>
      </c>
      <c r="B90" s="15">
        <v>26</v>
      </c>
      <c r="C90" s="15" t="s">
        <v>55</v>
      </c>
      <c r="D90" s="15" t="s">
        <v>55</v>
      </c>
      <c r="E90" s="16" t="s">
        <v>55</v>
      </c>
      <c r="F90" s="19" t="s">
        <v>112</v>
      </c>
    </row>
    <row r="91" spans="1:6" ht="19.5" customHeight="1">
      <c r="A91" s="132">
        <v>42778</v>
      </c>
      <c r="B91" s="19">
        <v>23</v>
      </c>
      <c r="C91" s="15" t="s">
        <v>55</v>
      </c>
      <c r="D91" s="15" t="s">
        <v>55</v>
      </c>
      <c r="E91" s="16" t="s">
        <v>55</v>
      </c>
      <c r="F91" s="19" t="s">
        <v>112</v>
      </c>
    </row>
    <row r="92" spans="1:6" ht="19.5" customHeight="1">
      <c r="A92" s="132">
        <v>42779</v>
      </c>
      <c r="B92" s="19">
        <v>34.1</v>
      </c>
      <c r="C92" s="15" t="s">
        <v>55</v>
      </c>
      <c r="D92" s="15" t="s">
        <v>55</v>
      </c>
      <c r="E92" s="16" t="s">
        <v>55</v>
      </c>
      <c r="F92" s="158">
        <v>6.3</v>
      </c>
    </row>
    <row r="93" spans="1:6" ht="19.5" customHeight="1">
      <c r="A93" s="132">
        <v>42780</v>
      </c>
      <c r="B93" s="15" t="s">
        <v>55</v>
      </c>
      <c r="C93" s="15" t="s">
        <v>55</v>
      </c>
      <c r="D93" s="15" t="s">
        <v>55</v>
      </c>
      <c r="E93" s="16" t="s">
        <v>55</v>
      </c>
      <c r="F93" s="19" t="s">
        <v>112</v>
      </c>
    </row>
    <row r="94" spans="1:6" ht="19.5" customHeight="1">
      <c r="A94" s="132">
        <v>42781</v>
      </c>
      <c r="B94" s="15" t="s">
        <v>55</v>
      </c>
      <c r="C94" s="15" t="s">
        <v>55</v>
      </c>
      <c r="D94" s="15" t="s">
        <v>55</v>
      </c>
      <c r="E94" s="16" t="s">
        <v>55</v>
      </c>
      <c r="F94" s="19" t="s">
        <v>112</v>
      </c>
    </row>
    <row r="95" spans="1:6" ht="19.5" customHeight="1">
      <c r="A95" s="132">
        <v>42782</v>
      </c>
      <c r="B95" s="15" t="s">
        <v>55</v>
      </c>
      <c r="C95" s="15" t="s">
        <v>55</v>
      </c>
      <c r="D95" s="15" t="s">
        <v>55</v>
      </c>
      <c r="E95" s="16" t="s">
        <v>55</v>
      </c>
      <c r="F95" s="19" t="s">
        <v>112</v>
      </c>
    </row>
    <row r="96" spans="1:6" ht="19.5" customHeight="1">
      <c r="A96" s="132">
        <v>42783</v>
      </c>
      <c r="B96" s="15" t="s">
        <v>55</v>
      </c>
      <c r="C96" s="15" t="s">
        <v>55</v>
      </c>
      <c r="D96" s="15" t="s">
        <v>55</v>
      </c>
      <c r="E96" s="16" t="s">
        <v>55</v>
      </c>
      <c r="F96" s="19" t="s">
        <v>112</v>
      </c>
    </row>
    <row r="97" spans="1:6" ht="19.5" customHeight="1">
      <c r="A97" s="132">
        <v>42784</v>
      </c>
      <c r="B97" s="20">
        <v>73.2</v>
      </c>
      <c r="C97" s="15" t="s">
        <v>55</v>
      </c>
      <c r="D97" s="15" t="s">
        <v>55</v>
      </c>
      <c r="E97" s="16" t="s">
        <v>55</v>
      </c>
      <c r="F97" s="19" t="s">
        <v>112</v>
      </c>
    </row>
    <row r="98" spans="1:6" ht="19.5" customHeight="1">
      <c r="A98" s="132">
        <v>42785</v>
      </c>
      <c r="B98" s="21">
        <v>46</v>
      </c>
      <c r="C98" s="15" t="s">
        <v>55</v>
      </c>
      <c r="D98" s="15" t="s">
        <v>55</v>
      </c>
      <c r="E98" s="16" t="s">
        <v>55</v>
      </c>
      <c r="F98" s="19" t="s">
        <v>112</v>
      </c>
    </row>
    <row r="99" spans="1:6" ht="19.5" customHeight="1">
      <c r="A99" s="132">
        <v>42786</v>
      </c>
      <c r="B99" s="22">
        <v>39.8</v>
      </c>
      <c r="C99" s="15" t="s">
        <v>55</v>
      </c>
      <c r="D99" s="15" t="s">
        <v>55</v>
      </c>
      <c r="E99" s="16" t="s">
        <v>55</v>
      </c>
      <c r="F99" s="19" t="s">
        <v>112</v>
      </c>
    </row>
    <row r="100" spans="1:6" ht="19.5" customHeight="1">
      <c r="A100" s="132">
        <v>42787</v>
      </c>
      <c r="B100" s="19">
        <v>45.3</v>
      </c>
      <c r="C100" s="15" t="s">
        <v>55</v>
      </c>
      <c r="D100" s="15" t="s">
        <v>55</v>
      </c>
      <c r="E100" s="16" t="s">
        <v>55</v>
      </c>
      <c r="F100" s="19">
        <v>53.4</v>
      </c>
    </row>
    <row r="101" spans="1:6" ht="19.5" customHeight="1">
      <c r="A101" s="132">
        <v>42788</v>
      </c>
      <c r="B101" s="19">
        <v>33.9</v>
      </c>
      <c r="C101" s="15" t="s">
        <v>55</v>
      </c>
      <c r="D101" s="15" t="s">
        <v>55</v>
      </c>
      <c r="E101" s="16" t="s">
        <v>55</v>
      </c>
      <c r="F101" s="19" t="s">
        <v>112</v>
      </c>
    </row>
    <row r="102" spans="1:6" ht="19.5" customHeight="1">
      <c r="A102" s="132">
        <v>42789</v>
      </c>
      <c r="B102" s="19" t="s">
        <v>112</v>
      </c>
      <c r="C102" s="15" t="s">
        <v>55</v>
      </c>
      <c r="D102" s="15" t="s">
        <v>55</v>
      </c>
      <c r="E102" s="16" t="s">
        <v>55</v>
      </c>
      <c r="F102" s="19">
        <v>14.2</v>
      </c>
    </row>
    <row r="103" spans="1:6" ht="19.5" customHeight="1">
      <c r="A103" s="132">
        <v>42790</v>
      </c>
      <c r="B103" s="19">
        <v>31</v>
      </c>
      <c r="C103" s="15" t="s">
        <v>55</v>
      </c>
      <c r="D103" s="15" t="s">
        <v>55</v>
      </c>
      <c r="E103" s="16" t="s">
        <v>55</v>
      </c>
      <c r="F103" s="19" t="s">
        <v>112</v>
      </c>
    </row>
    <row r="104" spans="1:6" ht="19.5" customHeight="1">
      <c r="A104" s="132">
        <v>42791</v>
      </c>
      <c r="B104" s="19">
        <v>32.6</v>
      </c>
      <c r="C104" s="15" t="s">
        <v>55</v>
      </c>
      <c r="D104" s="15" t="s">
        <v>55</v>
      </c>
      <c r="E104" s="16" t="s">
        <v>55</v>
      </c>
      <c r="F104" s="19" t="s">
        <v>112</v>
      </c>
    </row>
    <row r="105" spans="1:6" ht="19.5" customHeight="1">
      <c r="A105" s="132">
        <v>42792</v>
      </c>
      <c r="B105" s="19">
        <v>23.5</v>
      </c>
      <c r="C105" s="15" t="s">
        <v>55</v>
      </c>
      <c r="D105" s="15" t="s">
        <v>55</v>
      </c>
      <c r="E105" s="16" t="s">
        <v>55</v>
      </c>
      <c r="F105" s="19" t="s">
        <v>112</v>
      </c>
    </row>
    <row r="106" spans="1:6" ht="19.5" customHeight="1">
      <c r="A106" s="132">
        <v>42793</v>
      </c>
      <c r="B106" s="159">
        <v>52</v>
      </c>
      <c r="C106" s="15" t="s">
        <v>55</v>
      </c>
      <c r="D106" s="15" t="s">
        <v>55</v>
      </c>
      <c r="E106" s="16" t="s">
        <v>55</v>
      </c>
      <c r="F106" s="19">
        <v>29.4</v>
      </c>
    </row>
    <row r="107" spans="1:6" ht="19.5" customHeight="1">
      <c r="A107" s="132">
        <v>42794</v>
      </c>
      <c r="B107" s="159">
        <v>36</v>
      </c>
      <c r="C107" s="15" t="s">
        <v>55</v>
      </c>
      <c r="D107" s="15" t="s">
        <v>55</v>
      </c>
      <c r="E107" s="16" t="s">
        <v>55</v>
      </c>
      <c r="F107" s="19" t="s">
        <v>112</v>
      </c>
    </row>
    <row r="108" spans="1:6" ht="19.5" customHeight="1">
      <c r="A108" s="8"/>
      <c r="B108" s="9"/>
      <c r="C108" s="10"/>
      <c r="D108" s="10"/>
      <c r="E108" s="10"/>
      <c r="F108" s="10"/>
    </row>
    <row r="109" spans="1:6" ht="15" customHeight="1">
      <c r="A109" s="11" t="s">
        <v>18</v>
      </c>
      <c r="B109" s="12"/>
      <c r="C109" s="13" t="s">
        <v>53</v>
      </c>
      <c r="D109" s="10"/>
      <c r="E109" s="10"/>
      <c r="F109" s="10"/>
    </row>
    <row r="110" spans="1:6" ht="15" customHeight="1">
      <c r="A110" s="77"/>
      <c r="B110" s="77"/>
      <c r="C110" s="77"/>
      <c r="D110" s="10"/>
      <c r="E110" s="10"/>
      <c r="F110" s="10"/>
    </row>
    <row r="111" spans="1:6" ht="15" customHeight="1">
      <c r="A111" s="77"/>
      <c r="B111" s="14"/>
      <c r="C111" s="13" t="s">
        <v>54</v>
      </c>
      <c r="D111" s="10"/>
      <c r="E111" s="10"/>
      <c r="F111" s="10"/>
    </row>
    <row r="112" spans="1:6" ht="15" customHeight="1">
      <c r="A112" s="77"/>
      <c r="B112" s="77"/>
      <c r="C112" s="133"/>
      <c r="D112" s="133"/>
      <c r="E112" s="133"/>
      <c r="F112" s="133"/>
    </row>
  </sheetData>
  <sheetProtection/>
  <mergeCells count="3">
    <mergeCell ref="A4:A5"/>
    <mergeCell ref="A42:A43"/>
    <mergeCell ref="A78:A79"/>
  </mergeCells>
  <conditionalFormatting sqref="B83:B85 B80:B81 B97:B100 B91:B92 B103:B105">
    <cfRule type="cellIs" priority="1" dxfId="2" operator="greaterThan" stopIfTrue="1">
      <formula>125</formula>
    </cfRule>
    <cfRule type="cellIs" priority="2" dxfId="1" operator="greaterThan" stopIfTrue="1">
      <formula>85</formula>
    </cfRule>
  </conditionalFormatting>
  <conditionalFormatting sqref="B106:B107">
    <cfRule type="cellIs" priority="3" dxfId="0" operator="greaterThan" stopIfTrue="1">
      <formula>85</formula>
    </cfRule>
  </conditionalFormatting>
  <conditionalFormatting sqref="D44:D45 F44:F50 E60:E64 B61 F52:F62 D68:E71 F64:F70 B63:B71 B46 B44 B48:B49 B51:B56 E44:E58 D47:D58 D60:D66">
    <cfRule type="cellIs" priority="4" dxfId="0" operator="greaterThan" stopIfTrue="1">
      <formula>49</formula>
    </cfRule>
  </conditionalFormatting>
  <conditionalFormatting sqref="C44:C50 C52:C62 C64:C71">
    <cfRule type="cellIs" priority="5" dxfId="0" operator="greaterThan" stopIfTrue="1">
      <formula>50</formula>
    </cfRule>
  </conditionalFormatting>
  <printOptions horizontalCentered="1"/>
  <pageMargins left="0.35433070866141736" right="0.35433070866141736" top="0.69" bottom="0.2362204724409449" header="0.45" footer="0.35433070866141736"/>
  <pageSetup horizontalDpi="600" verticalDpi="600" orientation="portrait" paperSize="9" scale="86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2" manualBreakCount="2">
    <brk id="38" max="6" man="1"/>
    <brk id="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2"/>
  <sheetViews>
    <sheetView showGridLines="0" view="pageBreakPreview" zoomScale="75" zoomScaleNormal="75" zoomScaleSheetLayoutView="75" zoomScalePageLayoutView="0" workbookViewId="0" topLeftCell="A1">
      <selection activeCell="J10" sqref="J10"/>
    </sheetView>
  </sheetViews>
  <sheetFormatPr defaultColWidth="9.140625" defaultRowHeight="12.75"/>
  <cols>
    <col min="1" max="1" width="30.28125" style="24" customWidth="1"/>
    <col min="2" max="6" width="20.7109375" style="24" customWidth="1"/>
    <col min="7" max="7" width="2.140625" style="24" customWidth="1"/>
    <col min="8" max="8" width="10.7109375" style="24" customWidth="1"/>
    <col min="9" max="16384" width="9.140625" style="24" customWidth="1"/>
  </cols>
  <sheetData>
    <row r="1" spans="1:53" ht="21" customHeight="1">
      <c r="A1" s="34" t="s">
        <v>105</v>
      </c>
      <c r="B1" s="23"/>
      <c r="C1" s="23"/>
      <c r="D1" s="59" t="s">
        <v>0</v>
      </c>
      <c r="E1" s="36" t="str">
        <f>'DNEVNE VREDNOSTI'!E2</f>
        <v>FEBRUAR</v>
      </c>
      <c r="F1" s="37">
        <f>'DNEVNE VREDNOSTI'!F2</f>
        <v>2017</v>
      </c>
      <c r="BA1" s="25"/>
    </row>
    <row r="2" spans="1:53" ht="21" customHeight="1">
      <c r="A2" s="23"/>
      <c r="B2" s="23"/>
      <c r="C2" s="23"/>
      <c r="D2" s="23"/>
      <c r="E2" s="23"/>
      <c r="F2" s="23"/>
      <c r="BA2" s="25"/>
    </row>
    <row r="3" spans="1:53" ht="21" customHeight="1">
      <c r="A3" s="129" t="s">
        <v>1</v>
      </c>
      <c r="B3" s="182" t="s">
        <v>2</v>
      </c>
      <c r="C3" s="182"/>
      <c r="D3" s="182"/>
      <c r="E3" s="182"/>
      <c r="F3" s="182"/>
      <c r="BA3" s="25"/>
    </row>
    <row r="4" spans="1:53" ht="48" customHeight="1">
      <c r="A4" s="130" t="s">
        <v>5</v>
      </c>
      <c r="B4" s="149" t="s">
        <v>41</v>
      </c>
      <c r="C4" s="149" t="s">
        <v>37</v>
      </c>
      <c r="D4" s="149" t="s">
        <v>40</v>
      </c>
      <c r="E4" s="149" t="s">
        <v>38</v>
      </c>
      <c r="F4" s="149" t="s">
        <v>39</v>
      </c>
      <c r="BA4" s="25"/>
    </row>
    <row r="5" spans="1:53" ht="9.75" customHeight="1">
      <c r="A5" s="146"/>
      <c r="B5" s="147"/>
      <c r="C5" s="147"/>
      <c r="D5" s="147"/>
      <c r="E5" s="147"/>
      <c r="F5" s="147"/>
      <c r="BA5" s="25"/>
    </row>
    <row r="6" spans="1:53" ht="21" customHeight="1">
      <c r="A6" s="126" t="s">
        <v>12</v>
      </c>
      <c r="B6" s="127">
        <v>23</v>
      </c>
      <c r="C6" s="128" t="s">
        <v>55</v>
      </c>
      <c r="D6" s="128" t="s">
        <v>55</v>
      </c>
      <c r="E6" s="128" t="s">
        <v>55</v>
      </c>
      <c r="F6" s="127">
        <v>28</v>
      </c>
      <c r="BA6" s="25"/>
    </row>
    <row r="7" spans="1:53" ht="21" customHeight="1">
      <c r="A7" s="126" t="s">
        <v>13</v>
      </c>
      <c r="B7" s="97">
        <v>9.7</v>
      </c>
      <c r="C7" s="97"/>
      <c r="D7" s="97"/>
      <c r="E7" s="97"/>
      <c r="F7" s="97">
        <v>7.2</v>
      </c>
      <c r="BA7" s="25"/>
    </row>
    <row r="8" spans="1:53" ht="21" customHeight="1">
      <c r="A8" s="126" t="s">
        <v>14</v>
      </c>
      <c r="B8" s="97">
        <v>6.5</v>
      </c>
      <c r="C8" s="97"/>
      <c r="D8" s="97"/>
      <c r="E8" s="97"/>
      <c r="F8" s="19" t="s">
        <v>112</v>
      </c>
      <c r="G8" s="98"/>
      <c r="BA8" s="25"/>
    </row>
    <row r="9" spans="1:53" ht="21" customHeight="1">
      <c r="A9" s="126" t="s">
        <v>15</v>
      </c>
      <c r="B9" s="97">
        <v>32.5</v>
      </c>
      <c r="C9" s="97"/>
      <c r="D9" s="97"/>
      <c r="E9" s="97"/>
      <c r="F9" s="97">
        <v>13.4</v>
      </c>
      <c r="G9" s="98"/>
      <c r="BA9" s="25"/>
    </row>
    <row r="10" spans="1:53" ht="21" customHeight="1">
      <c r="A10" s="126" t="s">
        <v>16</v>
      </c>
      <c r="B10" s="19" t="s">
        <v>112</v>
      </c>
      <c r="C10" s="97"/>
      <c r="D10" s="97"/>
      <c r="E10" s="97"/>
      <c r="F10" s="19" t="s">
        <v>112</v>
      </c>
      <c r="G10" s="98"/>
      <c r="BA10" s="25"/>
    </row>
    <row r="11" spans="1:53" ht="21" customHeight="1">
      <c r="A11" s="126" t="s">
        <v>17</v>
      </c>
      <c r="B11" s="97">
        <v>32.5</v>
      </c>
      <c r="C11" s="97"/>
      <c r="D11" s="97"/>
      <c r="E11" s="97"/>
      <c r="F11" s="97">
        <v>13.4</v>
      </c>
      <c r="G11" s="98"/>
      <c r="BA11" s="25"/>
    </row>
    <row r="12" spans="1:53" ht="21" customHeight="1">
      <c r="A12" s="126" t="s">
        <v>26</v>
      </c>
      <c r="B12" s="183">
        <v>125</v>
      </c>
      <c r="C12" s="184"/>
      <c r="D12" s="184"/>
      <c r="E12" s="184"/>
      <c r="F12" s="185"/>
      <c r="G12" s="98"/>
      <c r="BA12" s="25"/>
    </row>
    <row r="13" spans="1:53" ht="21" customHeight="1">
      <c r="A13" s="126" t="s">
        <v>27</v>
      </c>
      <c r="B13" s="99">
        <v>0</v>
      </c>
      <c r="C13" s="99"/>
      <c r="D13" s="99"/>
      <c r="E13" s="99"/>
      <c r="F13" s="99">
        <v>0</v>
      </c>
      <c r="G13" s="98"/>
      <c r="BA13" s="25"/>
    </row>
    <row r="14" spans="1:53" ht="21" customHeight="1">
      <c r="A14" s="126" t="s">
        <v>28</v>
      </c>
      <c r="B14" s="100">
        <v>0</v>
      </c>
      <c r="C14" s="100"/>
      <c r="D14" s="100"/>
      <c r="E14" s="100"/>
      <c r="F14" s="100">
        <v>0</v>
      </c>
      <c r="G14" s="98"/>
      <c r="BA14" s="25"/>
    </row>
    <row r="15" spans="1:53" ht="21" customHeight="1">
      <c r="A15" s="126" t="s">
        <v>29</v>
      </c>
      <c r="B15" s="186">
        <v>125</v>
      </c>
      <c r="C15" s="187"/>
      <c r="D15" s="187"/>
      <c r="E15" s="187"/>
      <c r="F15" s="188"/>
      <c r="G15" s="98"/>
      <c r="BA15" s="25"/>
    </row>
    <row r="16" spans="1:7" ht="21" customHeight="1">
      <c r="A16" s="126" t="s">
        <v>30</v>
      </c>
      <c r="B16" s="99">
        <v>0</v>
      </c>
      <c r="C16" s="99"/>
      <c r="D16" s="99"/>
      <c r="E16" s="99"/>
      <c r="F16" s="99">
        <v>0</v>
      </c>
      <c r="G16" s="98"/>
    </row>
    <row r="17" spans="1:7" ht="21" customHeight="1">
      <c r="A17" s="126" t="s">
        <v>31</v>
      </c>
      <c r="B17" s="100">
        <v>0</v>
      </c>
      <c r="C17" s="100"/>
      <c r="D17" s="100"/>
      <c r="E17" s="100"/>
      <c r="F17" s="100">
        <v>0</v>
      </c>
      <c r="G17" s="98"/>
    </row>
    <row r="18" spans="1:7" ht="12" customHeight="1">
      <c r="A18" s="26"/>
      <c r="B18" s="27"/>
      <c r="C18" s="28"/>
      <c r="D18" s="28"/>
      <c r="E18" s="28"/>
      <c r="F18" s="28"/>
      <c r="G18" s="98"/>
    </row>
    <row r="19" spans="1:7" ht="15" customHeight="1">
      <c r="A19" s="29" t="s">
        <v>18</v>
      </c>
      <c r="B19" s="30"/>
      <c r="C19" s="31" t="s">
        <v>53</v>
      </c>
      <c r="D19" s="31"/>
      <c r="E19" s="31"/>
      <c r="F19" s="32"/>
      <c r="G19" s="98"/>
    </row>
    <row r="20" spans="1:6" ht="9.75" customHeight="1">
      <c r="A20" s="98"/>
      <c r="B20" s="98"/>
      <c r="C20" s="98"/>
      <c r="D20" s="98"/>
      <c r="E20" s="98"/>
      <c r="F20" s="98"/>
    </row>
    <row r="21" spans="1:6" ht="14.25">
      <c r="A21" s="98"/>
      <c r="B21" s="33"/>
      <c r="C21" s="31" t="s">
        <v>54</v>
      </c>
      <c r="D21" s="98"/>
      <c r="E21" s="98"/>
      <c r="F21" s="98"/>
    </row>
    <row r="22" spans="1:6" ht="14.25">
      <c r="A22" s="98"/>
      <c r="B22" s="98"/>
      <c r="C22" s="98"/>
      <c r="D22" s="98"/>
      <c r="E22" s="98"/>
      <c r="F22" s="98"/>
    </row>
    <row r="112" ht="12.75">
      <c r="E112" s="24">
        <v>6</v>
      </c>
    </row>
    <row r="192" spans="1:6" ht="14.25">
      <c r="A192" s="26"/>
      <c r="B192" s="27"/>
      <c r="C192" s="28"/>
      <c r="D192" s="28"/>
      <c r="E192" s="28"/>
      <c r="F192" s="28"/>
    </row>
  </sheetData>
  <sheetProtection/>
  <mergeCells count="3">
    <mergeCell ref="B3:F3"/>
    <mergeCell ref="B12:F12"/>
    <mergeCell ref="B15:F15"/>
  </mergeCells>
  <printOptions horizontalCentered="1"/>
  <pageMargins left="0.5118110236220472" right="0.4724409448818898" top="1.7716535433070868" bottom="0.6692913385826772" header="0.9448818897637796" footer="0.5118110236220472"/>
  <pageSetup horizontalDpi="240" verticalDpi="240" orientation="landscape" paperSize="9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88"/>
  <sheetViews>
    <sheetView showGridLines="0" view="pageBreakPreview" zoomScale="75" zoomScaleNormal="75" zoomScaleSheetLayoutView="75" zoomScalePageLayoutView="0" workbookViewId="0" topLeftCell="A4">
      <selection activeCell="D44" sqref="D44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281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79</v>
      </c>
      <c r="B1" s="6"/>
      <c r="C1" s="6"/>
      <c r="D1" s="35" t="s">
        <v>0</v>
      </c>
      <c r="E1" s="36" t="str">
        <f>'DNEVNE VREDNOSTI'!E2</f>
        <v>FEBRUAR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3" t="s">
        <v>1</v>
      </c>
      <c r="B3" s="189" t="s">
        <v>2</v>
      </c>
      <c r="C3" s="189"/>
      <c r="D3" s="189"/>
      <c r="E3" s="189"/>
      <c r="F3" s="189"/>
      <c r="BA3" s="38"/>
    </row>
    <row r="4" spans="1:53" ht="48" customHeight="1">
      <c r="A4" s="124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3"/>
      <c r="B5" s="145"/>
      <c r="C5" s="145"/>
      <c r="D5" s="145"/>
      <c r="E5" s="145"/>
      <c r="F5" s="145"/>
      <c r="BA5" s="38"/>
    </row>
    <row r="6" spans="1:53" ht="21" customHeight="1">
      <c r="A6" s="123" t="s">
        <v>12</v>
      </c>
      <c r="B6" s="119">
        <v>23</v>
      </c>
      <c r="C6" s="119">
        <v>28</v>
      </c>
      <c r="D6" s="119">
        <v>27</v>
      </c>
      <c r="E6" s="119">
        <v>27</v>
      </c>
      <c r="F6" s="119">
        <v>28</v>
      </c>
      <c r="BA6" s="38"/>
    </row>
    <row r="7" spans="1:53" ht="21" customHeight="1">
      <c r="A7" s="123" t="s">
        <v>13</v>
      </c>
      <c r="B7" s="94">
        <v>44.3</v>
      </c>
      <c r="C7" s="94">
        <v>27.6</v>
      </c>
      <c r="D7" s="94">
        <v>21.4</v>
      </c>
      <c r="E7" s="94">
        <v>12.1</v>
      </c>
      <c r="F7" s="94">
        <v>18.1</v>
      </c>
      <c r="BA7" s="38"/>
    </row>
    <row r="8" spans="1:53" ht="21" customHeight="1">
      <c r="A8" s="123" t="s">
        <v>14</v>
      </c>
      <c r="B8" s="96">
        <v>22</v>
      </c>
      <c r="C8" s="96">
        <v>31</v>
      </c>
      <c r="D8" s="96">
        <v>15</v>
      </c>
      <c r="E8" s="96">
        <v>11</v>
      </c>
      <c r="F8" s="96">
        <v>13</v>
      </c>
      <c r="G8" s="77"/>
      <c r="BA8" s="38"/>
    </row>
    <row r="9" spans="1:53" ht="21" customHeight="1">
      <c r="A9" s="123" t="s">
        <v>15</v>
      </c>
      <c r="B9" s="152">
        <v>324</v>
      </c>
      <c r="C9" s="152">
        <v>63</v>
      </c>
      <c r="D9" s="152">
        <v>89</v>
      </c>
      <c r="E9" s="96">
        <v>52</v>
      </c>
      <c r="F9" s="96">
        <v>45</v>
      </c>
      <c r="G9" s="77"/>
      <c r="BA9" s="38"/>
    </row>
    <row r="10" spans="1:53" ht="21" customHeight="1">
      <c r="A10" s="123" t="s">
        <v>16</v>
      </c>
      <c r="B10" s="96" t="s">
        <v>106</v>
      </c>
      <c r="C10" s="96" t="s">
        <v>106</v>
      </c>
      <c r="D10" s="96" t="s">
        <v>106</v>
      </c>
      <c r="E10" s="96" t="s">
        <v>106</v>
      </c>
      <c r="F10" s="96" t="s">
        <v>106</v>
      </c>
      <c r="G10" s="77"/>
      <c r="BA10" s="38"/>
    </row>
    <row r="11" spans="1:53" ht="21" customHeight="1">
      <c r="A11" s="123" t="s">
        <v>17</v>
      </c>
      <c r="B11" s="152">
        <v>324</v>
      </c>
      <c r="C11" s="152">
        <v>63</v>
      </c>
      <c r="D11" s="152">
        <v>89</v>
      </c>
      <c r="E11" s="96">
        <v>52</v>
      </c>
      <c r="F11" s="96">
        <v>45</v>
      </c>
      <c r="G11" s="77"/>
      <c r="BA11" s="38"/>
    </row>
    <row r="12" spans="1:53" ht="42" customHeight="1">
      <c r="A12" s="178" t="s">
        <v>121</v>
      </c>
      <c r="B12" s="190">
        <v>50</v>
      </c>
      <c r="C12" s="191"/>
      <c r="D12" s="191"/>
      <c r="E12" s="191"/>
      <c r="F12" s="192"/>
      <c r="G12" s="77"/>
      <c r="BA12" s="38"/>
    </row>
    <row r="13" spans="1:53" ht="21" customHeight="1">
      <c r="A13" s="123" t="s">
        <v>122</v>
      </c>
      <c r="B13" s="69">
        <v>6</v>
      </c>
      <c r="C13" s="69">
        <v>4</v>
      </c>
      <c r="D13" s="69">
        <v>2</v>
      </c>
      <c r="E13" s="69">
        <v>1</v>
      </c>
      <c r="F13" s="69">
        <v>0</v>
      </c>
      <c r="G13" s="77"/>
      <c r="BA13" s="38"/>
    </row>
    <row r="14" spans="1:53" ht="21" customHeight="1">
      <c r="A14" s="123" t="s">
        <v>123</v>
      </c>
      <c r="B14" s="95">
        <v>0.2608695652173913</v>
      </c>
      <c r="C14" s="95">
        <v>0.14285714285714285</v>
      </c>
      <c r="D14" s="95">
        <v>0.07407407407407407</v>
      </c>
      <c r="E14" s="95">
        <v>0.037037037037037035</v>
      </c>
      <c r="F14" s="95">
        <v>0</v>
      </c>
      <c r="G14" s="77"/>
      <c r="BA14" s="38"/>
    </row>
    <row r="15" spans="1:7" ht="12" customHeight="1">
      <c r="A15" s="40"/>
      <c r="B15" s="41"/>
      <c r="C15" s="42"/>
      <c r="D15" s="42"/>
      <c r="E15" s="42"/>
      <c r="F15" s="42"/>
      <c r="G15" s="77"/>
    </row>
    <row r="16" spans="1:7" ht="15" customHeight="1">
      <c r="A16" s="11" t="s">
        <v>18</v>
      </c>
      <c r="B16" s="12"/>
      <c r="C16" s="134" t="s">
        <v>78</v>
      </c>
      <c r="D16" s="13"/>
      <c r="E16" s="13"/>
      <c r="F16" s="9"/>
      <c r="G16" s="77"/>
    </row>
    <row r="17" spans="2:7" ht="9.75" customHeight="1">
      <c r="B17" s="77"/>
      <c r="C17" s="77"/>
      <c r="D17" s="77"/>
      <c r="E17" s="77"/>
      <c r="F17" s="77"/>
      <c r="G17" s="77"/>
    </row>
    <row r="18" spans="2:7" ht="15">
      <c r="B18" s="77"/>
      <c r="C18" s="77"/>
      <c r="D18" s="77"/>
      <c r="E18" s="77"/>
      <c r="F18" s="77"/>
      <c r="G18" s="77"/>
    </row>
    <row r="19" spans="2:7" ht="15">
      <c r="B19" s="77"/>
      <c r="C19" s="77"/>
      <c r="D19" s="77"/>
      <c r="E19" s="77"/>
      <c r="F19" s="77"/>
      <c r="G19" s="77"/>
    </row>
    <row r="112" ht="12.75">
      <c r="E112" s="1">
        <v>6</v>
      </c>
    </row>
    <row r="188" spans="1:6" ht="15">
      <c r="A188" s="40"/>
      <c r="B188" s="41"/>
      <c r="C188" s="42"/>
      <c r="D188" s="42"/>
      <c r="E188" s="42"/>
      <c r="F188" s="42"/>
    </row>
  </sheetData>
  <sheetProtection/>
  <mergeCells count="2">
    <mergeCell ref="B3:F3"/>
    <mergeCell ref="B12:F12"/>
  </mergeCells>
  <conditionalFormatting sqref="B7:F9 B11:F11">
    <cfRule type="cellIs" priority="1" dxfId="3" operator="greaterThan" stopIfTrue="1">
      <formula>50</formula>
    </cfRule>
  </conditionalFormatting>
  <printOptions horizontalCentered="1"/>
  <pageMargins left="0.2755905511811024" right="0.31496062992125984" top="1.7716535433070868" bottom="0.984251968503937" header="0.984251968503937" footer="0.5118110236220472"/>
  <pageSetup horizontalDpi="240" verticalDpi="240" orientation="landscape" scale="8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192"/>
  <sheetViews>
    <sheetView view="pageBreakPreview" zoomScale="75" zoomScaleNormal="75" zoomScaleSheetLayoutView="75" zoomScalePageLayoutView="0" workbookViewId="0" topLeftCell="A1">
      <selection activeCell="F10" sqref="F10"/>
    </sheetView>
  </sheetViews>
  <sheetFormatPr defaultColWidth="9.140625" defaultRowHeight="12.75"/>
  <cols>
    <col min="1" max="1" width="30.28125" style="1" customWidth="1"/>
    <col min="2" max="6" width="20.7109375" style="1" customWidth="1"/>
    <col min="7" max="7" width="2.140625" style="1" customWidth="1"/>
    <col min="8" max="8" width="10.7109375" style="1" customWidth="1"/>
    <col min="9" max="16384" width="9.140625" style="1" customWidth="1"/>
  </cols>
  <sheetData>
    <row r="1" spans="1:53" ht="21" customHeight="1">
      <c r="A1" s="34" t="s">
        <v>80</v>
      </c>
      <c r="B1" s="6"/>
      <c r="C1" s="6"/>
      <c r="D1" s="35" t="s">
        <v>0</v>
      </c>
      <c r="E1" s="44" t="str">
        <f>'DNEVNE VREDNOSTI'!E2</f>
        <v>FEBRUAR</v>
      </c>
      <c r="F1" s="37">
        <f>'DNEVNE VREDNOSTI'!F2</f>
        <v>2017</v>
      </c>
      <c r="BA1" s="38"/>
    </row>
    <row r="2" spans="1:53" ht="21" customHeight="1">
      <c r="A2" s="6"/>
      <c r="B2" s="6"/>
      <c r="C2" s="6"/>
      <c r="D2" s="6"/>
      <c r="E2" s="6"/>
      <c r="F2" s="6"/>
      <c r="BA2" s="38"/>
    </row>
    <row r="3" spans="1:53" ht="21" customHeight="1">
      <c r="A3" s="123" t="s">
        <v>1</v>
      </c>
      <c r="B3" s="189" t="s">
        <v>2</v>
      </c>
      <c r="C3" s="189"/>
      <c r="D3" s="189"/>
      <c r="E3" s="189"/>
      <c r="F3" s="189"/>
      <c r="BA3" s="38"/>
    </row>
    <row r="4" spans="1:53" ht="48" customHeight="1">
      <c r="A4" s="124" t="s">
        <v>5</v>
      </c>
      <c r="B4" s="39" t="s">
        <v>41</v>
      </c>
      <c r="C4" s="39" t="s">
        <v>37</v>
      </c>
      <c r="D4" s="39" t="s">
        <v>40</v>
      </c>
      <c r="E4" s="39" t="s">
        <v>38</v>
      </c>
      <c r="F4" s="39" t="s">
        <v>39</v>
      </c>
      <c r="BA4" s="38"/>
    </row>
    <row r="5" spans="1:53" ht="9.75" customHeight="1">
      <c r="A5" s="113"/>
      <c r="B5" s="145"/>
      <c r="C5" s="145"/>
      <c r="D5" s="145"/>
      <c r="E5" s="145"/>
      <c r="F5" s="145"/>
      <c r="BA5" s="38"/>
    </row>
    <row r="6" spans="1:53" ht="21" customHeight="1">
      <c r="A6" s="123" t="s">
        <v>12</v>
      </c>
      <c r="B6" s="119">
        <v>23</v>
      </c>
      <c r="C6" s="125" t="s">
        <v>55</v>
      </c>
      <c r="D6" s="125" t="s">
        <v>55</v>
      </c>
      <c r="E6" s="125" t="s">
        <v>55</v>
      </c>
      <c r="F6" s="119">
        <v>27</v>
      </c>
      <c r="BA6" s="38"/>
    </row>
    <row r="7" spans="1:53" ht="21" customHeight="1">
      <c r="A7" s="123" t="s">
        <v>13</v>
      </c>
      <c r="B7" s="94">
        <v>42.7</v>
      </c>
      <c r="C7" s="94"/>
      <c r="D7" s="94"/>
      <c r="E7" s="94"/>
      <c r="F7" s="94">
        <v>9.9</v>
      </c>
      <c r="BA7" s="38"/>
    </row>
    <row r="8" spans="1:53" ht="21" customHeight="1">
      <c r="A8" s="123" t="s">
        <v>14</v>
      </c>
      <c r="B8" s="94">
        <v>39.8</v>
      </c>
      <c r="C8" s="94"/>
      <c r="D8" s="94"/>
      <c r="E8" s="94"/>
      <c r="F8" s="19" t="s">
        <v>112</v>
      </c>
      <c r="G8" s="77"/>
      <c r="BA8" s="38"/>
    </row>
    <row r="9" spans="1:53" ht="21" customHeight="1">
      <c r="A9" s="123" t="s">
        <v>15</v>
      </c>
      <c r="B9" s="94">
        <v>73.2</v>
      </c>
      <c r="C9" s="94"/>
      <c r="D9" s="94"/>
      <c r="E9" s="94"/>
      <c r="F9" s="94">
        <v>53.4</v>
      </c>
      <c r="G9" s="77"/>
      <c r="BA9" s="38"/>
    </row>
    <row r="10" spans="1:53" ht="21" customHeight="1">
      <c r="A10" s="123" t="s">
        <v>16</v>
      </c>
      <c r="B10" s="19" t="s">
        <v>112</v>
      </c>
      <c r="C10" s="94"/>
      <c r="D10" s="94"/>
      <c r="E10" s="94"/>
      <c r="F10" s="19" t="s">
        <v>112</v>
      </c>
      <c r="G10" s="77"/>
      <c r="BA10" s="38"/>
    </row>
    <row r="11" spans="1:53" ht="21" customHeight="1">
      <c r="A11" s="123" t="s">
        <v>17</v>
      </c>
      <c r="B11" s="94">
        <v>73.2</v>
      </c>
      <c r="C11" s="94"/>
      <c r="D11" s="94"/>
      <c r="E11" s="94"/>
      <c r="F11" s="94">
        <v>53.4</v>
      </c>
      <c r="G11" s="77"/>
      <c r="BA11" s="38"/>
    </row>
    <row r="12" spans="1:53" ht="21" customHeight="1">
      <c r="A12" s="123" t="s">
        <v>26</v>
      </c>
      <c r="B12" s="190">
        <v>85</v>
      </c>
      <c r="C12" s="191"/>
      <c r="D12" s="191"/>
      <c r="E12" s="191"/>
      <c r="F12" s="192"/>
      <c r="G12" s="77"/>
      <c r="BA12" s="38"/>
    </row>
    <row r="13" spans="1:53" ht="21" customHeight="1">
      <c r="A13" s="123" t="s">
        <v>27</v>
      </c>
      <c r="B13" s="72">
        <v>0</v>
      </c>
      <c r="C13" s="69"/>
      <c r="D13" s="69"/>
      <c r="E13" s="69"/>
      <c r="F13" s="69">
        <v>0</v>
      </c>
      <c r="G13" s="77"/>
      <c r="BA13" s="38"/>
    </row>
    <row r="14" spans="1:53" ht="21" customHeight="1">
      <c r="A14" s="123" t="s">
        <v>28</v>
      </c>
      <c r="B14" s="155">
        <v>0</v>
      </c>
      <c r="C14" s="95"/>
      <c r="D14" s="95"/>
      <c r="E14" s="95"/>
      <c r="F14" s="157">
        <v>0</v>
      </c>
      <c r="G14" s="77"/>
      <c r="BA14" s="38"/>
    </row>
    <row r="15" spans="1:53" ht="21" customHeight="1">
      <c r="A15" s="123" t="s">
        <v>29</v>
      </c>
      <c r="B15" s="193">
        <v>125</v>
      </c>
      <c r="C15" s="194"/>
      <c r="D15" s="194"/>
      <c r="E15" s="194"/>
      <c r="F15" s="194"/>
      <c r="G15" s="77"/>
      <c r="BA15" s="38"/>
    </row>
    <row r="16" spans="1:7" ht="21" customHeight="1">
      <c r="A16" s="123" t="s">
        <v>30</v>
      </c>
      <c r="B16" s="151">
        <v>0</v>
      </c>
      <c r="C16" s="69"/>
      <c r="D16" s="69"/>
      <c r="E16" s="69"/>
      <c r="F16" s="69">
        <v>0</v>
      </c>
      <c r="G16" s="77"/>
    </row>
    <row r="17" spans="1:7" ht="21" customHeight="1">
      <c r="A17" s="123" t="s">
        <v>31</v>
      </c>
      <c r="B17" s="155">
        <v>0</v>
      </c>
      <c r="C17" s="95"/>
      <c r="D17" s="95"/>
      <c r="E17" s="95"/>
      <c r="F17" s="157">
        <v>0</v>
      </c>
      <c r="G17" s="77"/>
    </row>
    <row r="18" spans="1:7" ht="12" customHeight="1">
      <c r="A18" s="40"/>
      <c r="B18" s="41"/>
      <c r="C18" s="42"/>
      <c r="D18" s="42"/>
      <c r="E18" s="42"/>
      <c r="F18" s="42"/>
      <c r="G18" s="77"/>
    </row>
    <row r="19" spans="1:7" ht="15" customHeight="1">
      <c r="A19" s="11" t="s">
        <v>18</v>
      </c>
      <c r="B19" s="12"/>
      <c r="C19" s="13" t="s">
        <v>53</v>
      </c>
      <c r="D19" s="13"/>
      <c r="E19" s="13"/>
      <c r="F19" s="9"/>
      <c r="G19" s="77"/>
    </row>
    <row r="20" spans="1:6" ht="9.75" customHeight="1">
      <c r="A20" s="77"/>
      <c r="B20" s="77"/>
      <c r="C20" s="77"/>
      <c r="D20" s="77"/>
      <c r="E20" s="77"/>
      <c r="F20" s="77"/>
    </row>
    <row r="21" spans="1:6" ht="15">
      <c r="A21" s="77"/>
      <c r="B21" s="14"/>
      <c r="C21" s="13" t="s">
        <v>54</v>
      </c>
      <c r="D21" s="77"/>
      <c r="E21" s="77"/>
      <c r="F21" s="77"/>
    </row>
    <row r="112" ht="12.75">
      <c r="E112" s="1">
        <v>6</v>
      </c>
    </row>
    <row r="192" spans="1:6" ht="15">
      <c r="A192" s="40"/>
      <c r="B192" s="41"/>
      <c r="C192" s="42"/>
      <c r="D192" s="42"/>
      <c r="E192" s="42"/>
      <c r="F192" s="42"/>
    </row>
  </sheetData>
  <sheetProtection/>
  <mergeCells count="3">
    <mergeCell ref="B3:F3"/>
    <mergeCell ref="B12:F12"/>
    <mergeCell ref="B15:F15"/>
  </mergeCells>
  <printOptions horizontalCentered="1"/>
  <pageMargins left="0.7480314960629921" right="0.7480314960629921" top="1.7716535433070868" bottom="0.984251968503937" header="0.984251968503937" footer="0.5118110236220472"/>
  <pageSetup horizontalDpi="600" verticalDpi="600" orientation="landscape" scale="85" r:id="rId1"/>
  <headerFooter alignWithMargins="0">
    <oddHeader>&amp;L&amp;"Calibri,Bold"INSTITUT ZA JAVNO ZDRAVLJE NIŠ&amp;R&amp;"Calibri,Bold"MESEČNI IZVEŠTAJ O KONTROLI AMBIJENTALNOH VAZDUHA</oddHeader>
    <oddFooter>&amp;L&amp;"Calibri,Regular"&amp;F&amp;C&amp;"Calibri,Regular"&amp;A&amp;R&amp;"Calibri,Regular"&amp;P/&amp;N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12"/>
  <sheetViews>
    <sheetView showGridLines="0" view="pageBreakPreview" zoomScale="75" zoomScaleNormal="75" zoomScaleSheetLayoutView="75" zoomScalePageLayoutView="0" workbookViewId="0" topLeftCell="A1">
      <selection activeCell="N9" sqref="N9"/>
    </sheetView>
  </sheetViews>
  <sheetFormatPr defaultColWidth="9.140625" defaultRowHeight="12.75"/>
  <cols>
    <col min="1" max="1" width="30.7109375" style="1" customWidth="1"/>
    <col min="2" max="3" width="10.7109375" style="1" customWidth="1"/>
    <col min="4" max="4" width="11.28125" style="1" customWidth="1"/>
    <col min="5" max="9" width="10.7109375" style="1" customWidth="1"/>
    <col min="10" max="10" width="13.28125" style="1" customWidth="1"/>
    <col min="11" max="11" width="2.57421875" style="1" customWidth="1"/>
    <col min="12" max="12" width="35.8515625" style="1" customWidth="1"/>
    <col min="13" max="16" width="20.7109375" style="1" customWidth="1"/>
    <col min="17" max="17" width="3.8515625" style="1" customWidth="1"/>
    <col min="18" max="16384" width="9.140625" style="1" customWidth="1"/>
  </cols>
  <sheetData>
    <row r="1" spans="1:16" ht="36" customHeight="1">
      <c r="A1" s="34" t="s">
        <v>47</v>
      </c>
      <c r="B1" s="45"/>
      <c r="C1" s="45"/>
      <c r="D1" s="45"/>
      <c r="E1" s="45"/>
      <c r="F1" s="45"/>
      <c r="G1" s="34" t="s">
        <v>0</v>
      </c>
      <c r="H1" s="46"/>
      <c r="I1" s="47" t="str">
        <f>SO2!E1</f>
        <v>FEBRUAR</v>
      </c>
      <c r="J1" s="48">
        <f>SO2!F1</f>
        <v>2017</v>
      </c>
      <c r="L1" s="34" t="s">
        <v>48</v>
      </c>
      <c r="M1" s="45"/>
      <c r="N1" s="59" t="s">
        <v>0</v>
      </c>
      <c r="O1" s="47" t="str">
        <f>SO2!E1</f>
        <v>FEBRUAR</v>
      </c>
      <c r="P1" s="48">
        <f>SO2!F1</f>
        <v>2017</v>
      </c>
    </row>
    <row r="2" spans="12:17" ht="18" customHeight="1">
      <c r="L2" s="49"/>
      <c r="M2" s="50"/>
      <c r="N2" s="51"/>
      <c r="O2" s="51"/>
      <c r="P2" s="51"/>
      <c r="Q2" s="52"/>
    </row>
    <row r="3" spans="1:16" ht="54" customHeight="1">
      <c r="A3" s="195" t="s">
        <v>3</v>
      </c>
      <c r="B3" s="197" t="s">
        <v>73</v>
      </c>
      <c r="C3" s="198"/>
      <c r="D3" s="199"/>
      <c r="E3" s="197" t="s">
        <v>74</v>
      </c>
      <c r="F3" s="198"/>
      <c r="G3" s="198"/>
      <c r="H3" s="198"/>
      <c r="I3" s="199"/>
      <c r="J3" s="200" t="s">
        <v>75</v>
      </c>
      <c r="K3" s="77"/>
      <c r="L3" s="195" t="s">
        <v>3</v>
      </c>
      <c r="M3" s="102" t="s">
        <v>19</v>
      </c>
      <c r="N3" s="102" t="s">
        <v>20</v>
      </c>
      <c r="O3" s="102" t="s">
        <v>21</v>
      </c>
      <c r="P3" s="66" t="s">
        <v>22</v>
      </c>
    </row>
    <row r="4" spans="1:16" ht="36" customHeight="1">
      <c r="A4" s="196"/>
      <c r="B4" s="68" t="s">
        <v>6</v>
      </c>
      <c r="C4" s="68" t="s">
        <v>7</v>
      </c>
      <c r="D4" s="68" t="s">
        <v>8</v>
      </c>
      <c r="E4" s="68" t="s">
        <v>6</v>
      </c>
      <c r="F4" s="68" t="s">
        <v>9</v>
      </c>
      <c r="G4" s="68" t="s">
        <v>76</v>
      </c>
      <c r="H4" s="68" t="s">
        <v>10</v>
      </c>
      <c r="I4" s="68" t="s">
        <v>11</v>
      </c>
      <c r="J4" s="201"/>
      <c r="K4" s="77"/>
      <c r="L4" s="196"/>
      <c r="M4" s="114" t="s">
        <v>77</v>
      </c>
      <c r="N4" s="114" t="s">
        <v>77</v>
      </c>
      <c r="O4" s="114" t="s">
        <v>77</v>
      </c>
      <c r="P4" s="144" t="s">
        <v>77</v>
      </c>
    </row>
    <row r="5" spans="1:16" ht="36" customHeight="1">
      <c r="A5" s="115" t="s">
        <v>41</v>
      </c>
      <c r="B5" s="116">
        <v>186</v>
      </c>
      <c r="C5" s="91">
        <v>163</v>
      </c>
      <c r="D5" s="91">
        <v>23</v>
      </c>
      <c r="E5" s="91">
        <v>143</v>
      </c>
      <c r="F5" s="116">
        <v>7.3</v>
      </c>
      <c r="G5" s="92">
        <v>21.7</v>
      </c>
      <c r="H5" s="91">
        <v>8.8</v>
      </c>
      <c r="I5" s="91">
        <v>33.5</v>
      </c>
      <c r="J5" s="91">
        <v>329</v>
      </c>
      <c r="K5" s="77"/>
      <c r="L5" s="115" t="s">
        <v>41</v>
      </c>
      <c r="M5" s="138">
        <v>21</v>
      </c>
      <c r="N5" s="117" t="s">
        <v>109</v>
      </c>
      <c r="O5" s="94">
        <v>21</v>
      </c>
      <c r="P5" s="94">
        <v>119.1</v>
      </c>
    </row>
    <row r="6" spans="1:16" ht="36" customHeight="1">
      <c r="A6" s="120" t="s">
        <v>82</v>
      </c>
      <c r="B6" s="93">
        <v>52</v>
      </c>
      <c r="C6" s="116">
        <v>47</v>
      </c>
      <c r="D6" s="91">
        <v>5</v>
      </c>
      <c r="E6" s="91">
        <v>60</v>
      </c>
      <c r="F6" s="93">
        <v>6.9</v>
      </c>
      <c r="G6" s="91">
        <v>10.9</v>
      </c>
      <c r="H6" s="91" t="s">
        <v>108</v>
      </c>
      <c r="I6" s="91">
        <v>12.3</v>
      </c>
      <c r="J6" s="91">
        <v>112</v>
      </c>
      <c r="K6" s="77"/>
      <c r="L6" s="120" t="s">
        <v>85</v>
      </c>
      <c r="M6" s="121">
        <v>4.4</v>
      </c>
      <c r="N6" s="117" t="s">
        <v>109</v>
      </c>
      <c r="O6" s="118">
        <v>5.51</v>
      </c>
      <c r="P6" s="94">
        <v>32</v>
      </c>
    </row>
    <row r="7" spans="1:16" ht="36" customHeight="1">
      <c r="A7" s="120" t="s">
        <v>81</v>
      </c>
      <c r="B7" s="93">
        <v>57</v>
      </c>
      <c r="C7" s="116">
        <v>52</v>
      </c>
      <c r="D7" s="91">
        <v>5</v>
      </c>
      <c r="E7" s="91">
        <v>84</v>
      </c>
      <c r="F7" s="93">
        <v>6.8</v>
      </c>
      <c r="G7" s="92">
        <v>13</v>
      </c>
      <c r="H7" s="91" t="s">
        <v>108</v>
      </c>
      <c r="I7" s="92">
        <v>14.4</v>
      </c>
      <c r="J7" s="91">
        <v>141</v>
      </c>
      <c r="K7" s="77"/>
      <c r="L7" s="120" t="s">
        <v>86</v>
      </c>
      <c r="M7" s="138">
        <v>5</v>
      </c>
      <c r="N7" s="117" t="s">
        <v>109</v>
      </c>
      <c r="O7" s="94">
        <v>16.5</v>
      </c>
      <c r="P7" s="119">
        <v>58.4</v>
      </c>
    </row>
    <row r="8" spans="1:16" ht="36" customHeight="1">
      <c r="A8" s="122" t="s">
        <v>50</v>
      </c>
      <c r="B8" s="90">
        <v>69</v>
      </c>
      <c r="C8" s="91">
        <v>59</v>
      </c>
      <c r="D8" s="91">
        <v>10</v>
      </c>
      <c r="E8" s="91">
        <v>82</v>
      </c>
      <c r="F8" s="154">
        <v>6.7</v>
      </c>
      <c r="G8" s="92">
        <v>20.5</v>
      </c>
      <c r="H8" s="91" t="s">
        <v>108</v>
      </c>
      <c r="I8" s="91">
        <v>17.6</v>
      </c>
      <c r="J8" s="91">
        <v>151</v>
      </c>
      <c r="K8" s="77"/>
      <c r="L8" s="122" t="s">
        <v>50</v>
      </c>
      <c r="M8" s="121">
        <v>8.3</v>
      </c>
      <c r="N8" s="117" t="s">
        <v>109</v>
      </c>
      <c r="O8" s="94">
        <v>28.5</v>
      </c>
      <c r="P8" s="119">
        <v>73.9</v>
      </c>
    </row>
    <row r="9" spans="1:16" ht="36" customHeight="1">
      <c r="A9" s="120" t="s">
        <v>83</v>
      </c>
      <c r="B9" s="91">
        <v>87</v>
      </c>
      <c r="C9" s="91">
        <v>60</v>
      </c>
      <c r="D9" s="91">
        <v>27</v>
      </c>
      <c r="E9" s="91">
        <v>46</v>
      </c>
      <c r="F9" s="91">
        <v>6.5</v>
      </c>
      <c r="G9" s="91">
        <v>14</v>
      </c>
      <c r="H9" s="91" t="s">
        <v>108</v>
      </c>
      <c r="I9" s="92">
        <v>8.8</v>
      </c>
      <c r="J9" s="91">
        <v>133</v>
      </c>
      <c r="K9" s="77"/>
      <c r="L9" s="120" t="s">
        <v>83</v>
      </c>
      <c r="M9" s="121">
        <v>6.6</v>
      </c>
      <c r="N9" s="117" t="s">
        <v>109</v>
      </c>
      <c r="O9" s="161">
        <v>7.72</v>
      </c>
      <c r="P9" s="92">
        <v>88.2</v>
      </c>
    </row>
    <row r="10" spans="1:16" ht="36" customHeight="1">
      <c r="A10" s="120" t="s">
        <v>51</v>
      </c>
      <c r="B10" s="91">
        <v>60</v>
      </c>
      <c r="C10" s="91">
        <v>49</v>
      </c>
      <c r="D10" s="91">
        <v>11</v>
      </c>
      <c r="E10" s="91">
        <v>77</v>
      </c>
      <c r="F10" s="92">
        <v>6.2</v>
      </c>
      <c r="G10" s="91">
        <v>16.5</v>
      </c>
      <c r="H10" s="91" t="s">
        <v>108</v>
      </c>
      <c r="I10" s="91">
        <v>10.6</v>
      </c>
      <c r="J10" s="91">
        <v>137</v>
      </c>
      <c r="K10" s="77"/>
      <c r="L10" s="120" t="s">
        <v>87</v>
      </c>
      <c r="M10" s="121">
        <v>8.8</v>
      </c>
      <c r="N10" s="117" t="s">
        <v>109</v>
      </c>
      <c r="O10" s="161">
        <v>5.51</v>
      </c>
      <c r="P10" s="94">
        <v>67.2</v>
      </c>
    </row>
    <row r="11" spans="1:16" ht="36" customHeight="1">
      <c r="A11" s="120" t="s">
        <v>84</v>
      </c>
      <c r="B11" s="91">
        <v>18</v>
      </c>
      <c r="C11" s="91">
        <v>64</v>
      </c>
      <c r="D11" s="91">
        <v>54</v>
      </c>
      <c r="E11" s="91">
        <v>106</v>
      </c>
      <c r="F11" s="91">
        <v>6.9</v>
      </c>
      <c r="G11" s="91">
        <v>13.1</v>
      </c>
      <c r="H11" s="91" t="s">
        <v>108</v>
      </c>
      <c r="I11" s="92">
        <v>19.4</v>
      </c>
      <c r="J11" s="91">
        <v>224</v>
      </c>
      <c r="K11" s="77"/>
      <c r="L11" s="120" t="s">
        <v>88</v>
      </c>
      <c r="M11" s="121">
        <v>12.1</v>
      </c>
      <c r="N11" s="117" t="s">
        <v>109</v>
      </c>
      <c r="O11" s="138">
        <v>12.1</v>
      </c>
      <c r="P11" s="119">
        <v>67.2</v>
      </c>
    </row>
    <row r="12" spans="1:16" ht="36" customHeight="1">
      <c r="A12" s="120" t="s">
        <v>52</v>
      </c>
      <c r="B12" s="150">
        <v>66</v>
      </c>
      <c r="C12" s="93">
        <v>27</v>
      </c>
      <c r="D12" s="93">
        <v>39</v>
      </c>
      <c r="E12" s="93">
        <v>97</v>
      </c>
      <c r="F12" s="137">
        <v>7</v>
      </c>
      <c r="G12" s="93">
        <v>18.1</v>
      </c>
      <c r="H12" s="160" t="s">
        <v>108</v>
      </c>
      <c r="I12" s="93">
        <v>15.8</v>
      </c>
      <c r="J12" s="93">
        <v>163</v>
      </c>
      <c r="K12" s="77"/>
      <c r="L12" s="120" t="s">
        <v>52</v>
      </c>
      <c r="M12" s="139">
        <v>3.3</v>
      </c>
      <c r="N12" s="117">
        <v>2.21</v>
      </c>
      <c r="O12" s="162">
        <v>8.82</v>
      </c>
      <c r="P12" s="153">
        <v>41.9</v>
      </c>
    </row>
    <row r="13" spans="2:7" ht="17.25" customHeight="1">
      <c r="B13" s="77"/>
      <c r="C13" s="77"/>
      <c r="D13" s="77"/>
      <c r="E13" s="77"/>
      <c r="F13" s="77"/>
      <c r="G13" s="77"/>
    </row>
    <row r="14" spans="2:7" ht="19.5" customHeight="1">
      <c r="B14" s="13" t="s">
        <v>18</v>
      </c>
      <c r="C14" s="77"/>
      <c r="D14" s="12"/>
      <c r="E14" s="13" t="s">
        <v>94</v>
      </c>
      <c r="F14" s="77"/>
      <c r="G14" s="77"/>
    </row>
    <row r="15" spans="2:7" ht="19.5" customHeight="1">
      <c r="B15" s="77"/>
      <c r="C15" s="77"/>
      <c r="D15" s="77"/>
      <c r="E15" s="77"/>
      <c r="F15" s="77"/>
      <c r="G15" s="77"/>
    </row>
    <row r="16" spans="2:7" ht="19.5" customHeight="1">
      <c r="B16" s="77"/>
      <c r="C16" s="77"/>
      <c r="D16" s="77"/>
      <c r="E16" s="77"/>
      <c r="F16" s="77"/>
      <c r="G16" s="77"/>
    </row>
    <row r="17" spans="2:7" ht="19.5" customHeight="1">
      <c r="B17" s="77"/>
      <c r="C17" s="77"/>
      <c r="D17" s="77"/>
      <c r="E17" s="77"/>
      <c r="F17" s="77"/>
      <c r="G17" s="77"/>
    </row>
    <row r="18" spans="2:7" ht="19.5" customHeight="1">
      <c r="B18" s="77"/>
      <c r="C18" s="77"/>
      <c r="D18" s="77"/>
      <c r="E18" s="77"/>
      <c r="F18" s="77"/>
      <c r="G18" s="77"/>
    </row>
    <row r="19" spans="2:7" ht="19.5" customHeight="1">
      <c r="B19" s="77"/>
      <c r="C19" s="77"/>
      <c r="D19" s="77"/>
      <c r="E19" s="77"/>
      <c r="F19" s="77"/>
      <c r="G19" s="7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8" customHeight="1"/>
    <row r="112" ht="12.75">
      <c r="E112" s="1">
        <v>6</v>
      </c>
    </row>
  </sheetData>
  <sheetProtection/>
  <mergeCells count="5">
    <mergeCell ref="L3:L4"/>
    <mergeCell ref="A3:A4"/>
    <mergeCell ref="B3:D3"/>
    <mergeCell ref="E3:I3"/>
    <mergeCell ref="J3:J4"/>
  </mergeCells>
  <conditionalFormatting sqref="J5:J12">
    <cfRule type="cellIs" priority="1" dxfId="6" operator="greaterThan" stopIfTrue="1">
      <formula>450</formula>
    </cfRule>
  </conditionalFormatting>
  <printOptions horizontalCentered="1"/>
  <pageMargins left="0.35433070866141736" right="0.35433070866141736" top="1.7716535433070868" bottom="0" header="0.984251968503937" footer="0.35433070866141736"/>
  <pageSetup horizontalDpi="120" verticalDpi="120" orientation="landscape" paperSize="9" scale="82" r:id="rId1"/>
  <headerFooter alignWithMargins="0">
    <oddHeader>&amp;L&amp;"Calibri,Bold"INSTITUT ZA JAVNO ZDRAVLJE NIŠ&amp;R&amp;"Calibri,Bold"MESEČNI IZVEŠTAJ O KONTROLI AMBIJENTALNOG  VAZDUHA</oddHeader>
    <oddFooter>&amp;L&amp;"Calibri,Regular"&amp;F&amp;C&amp;"Calibri,Regular"&amp;A&amp;R&amp;"Calibri,Regular"&amp;P/&amp;N</oddFooter>
  </headerFooter>
  <colBreaks count="1" manualBreakCount="1">
    <brk id="1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H113"/>
  <sheetViews>
    <sheetView showGridLines="0"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3.421875" style="1" customWidth="1"/>
    <col min="2" max="2" width="19.00390625" style="1" customWidth="1"/>
    <col min="3" max="3" width="14.57421875" style="1" customWidth="1"/>
    <col min="4" max="7" width="12.7109375" style="1" customWidth="1"/>
    <col min="8" max="8" width="4.140625" style="1" customWidth="1"/>
    <col min="9" max="16384" width="9.140625" style="1" customWidth="1"/>
  </cols>
  <sheetData>
    <row r="1" spans="2:8" s="55" customFormat="1" ht="42" customHeight="1">
      <c r="B1" s="53" t="s">
        <v>69</v>
      </c>
      <c r="C1" s="179" t="s">
        <v>56</v>
      </c>
      <c r="D1" s="179"/>
      <c r="E1" s="179"/>
      <c r="F1" s="179"/>
      <c r="G1" s="179"/>
      <c r="H1" s="54"/>
    </row>
    <row r="2" spans="2:8" s="55" customFormat="1" ht="34.5" customHeight="1">
      <c r="B2" s="53"/>
      <c r="C2" s="53"/>
      <c r="D2" s="53"/>
      <c r="E2" s="53"/>
      <c r="F2" s="53"/>
      <c r="G2" s="53"/>
      <c r="H2" s="54"/>
    </row>
    <row r="3" spans="3:7" s="55" customFormat="1" ht="19.5" customHeight="1">
      <c r="C3" s="56" t="s">
        <v>57</v>
      </c>
      <c r="D3" s="57"/>
      <c r="G3" s="58" t="s">
        <v>58</v>
      </c>
    </row>
    <row r="4" spans="3:7" s="55" customFormat="1" ht="19.5" customHeight="1">
      <c r="C4" s="56"/>
      <c r="D4" s="57"/>
      <c r="F4" s="57"/>
      <c r="G4" s="59" t="s">
        <v>59</v>
      </c>
    </row>
    <row r="5" s="55" customFormat="1" ht="6.75" customHeight="1"/>
    <row r="6" spans="2:7" s="55" customFormat="1" ht="18" customHeight="1">
      <c r="B6" s="60"/>
      <c r="C6" s="55" t="s">
        <v>60</v>
      </c>
      <c r="F6" s="61" t="str">
        <f>'DNEVNE VREDNOSTI'!E2</f>
        <v>FEBRUAR</v>
      </c>
      <c r="G6" s="62">
        <f>'DNEVNE VREDNOSTI'!F2</f>
        <v>2017</v>
      </c>
    </row>
    <row r="7" s="55" customFormat="1" ht="18" customHeight="1"/>
    <row r="8" spans="2:7" s="55" customFormat="1" ht="30" customHeight="1">
      <c r="B8" s="180" t="s">
        <v>23</v>
      </c>
      <c r="C8" s="189" t="s">
        <v>61</v>
      </c>
      <c r="D8" s="189"/>
      <c r="E8" s="189"/>
      <c r="F8" s="189"/>
      <c r="G8" s="189"/>
    </row>
    <row r="9" spans="2:7" s="55" customFormat="1" ht="29.25" customHeight="1">
      <c r="B9" s="202"/>
      <c r="C9" s="70" t="s">
        <v>62</v>
      </c>
      <c r="D9" s="70" t="s">
        <v>63</v>
      </c>
      <c r="E9" s="70" t="s">
        <v>64</v>
      </c>
      <c r="F9" s="70" t="s">
        <v>65</v>
      </c>
      <c r="G9" s="70" t="s">
        <v>66</v>
      </c>
    </row>
    <row r="10" spans="2:7" s="55" customFormat="1" ht="23.25" customHeight="1">
      <c r="B10" s="203"/>
      <c r="C10" s="135" t="s">
        <v>89</v>
      </c>
      <c r="D10" s="135" t="s">
        <v>89</v>
      </c>
      <c r="E10" s="135" t="s">
        <v>89</v>
      </c>
      <c r="F10" s="135" t="s">
        <v>89</v>
      </c>
      <c r="G10" s="135" t="s">
        <v>89</v>
      </c>
    </row>
    <row r="11" spans="2:7" s="55" customFormat="1" ht="30" customHeight="1">
      <c r="B11" s="71">
        <v>42773</v>
      </c>
      <c r="C11" s="72">
        <v>35.9</v>
      </c>
      <c r="D11" s="73">
        <v>0.004</v>
      </c>
      <c r="E11" s="72" t="s">
        <v>119</v>
      </c>
      <c r="F11" s="72" t="s">
        <v>119</v>
      </c>
      <c r="G11" s="73" t="s">
        <v>120</v>
      </c>
    </row>
    <row r="12" spans="2:7" s="55" customFormat="1" ht="30" customHeight="1">
      <c r="B12" s="74">
        <v>42779</v>
      </c>
      <c r="C12" s="72">
        <v>53.45</v>
      </c>
      <c r="D12" s="73">
        <v>0.004</v>
      </c>
      <c r="E12" s="72">
        <v>0.001</v>
      </c>
      <c r="F12" s="72">
        <v>0.001</v>
      </c>
      <c r="G12" s="73">
        <v>0.002</v>
      </c>
    </row>
    <row r="13" spans="2:7" s="55" customFormat="1" ht="30" customHeight="1">
      <c r="B13" s="74">
        <v>42793</v>
      </c>
      <c r="C13" s="119">
        <v>112.6</v>
      </c>
      <c r="D13" s="177">
        <v>0.037</v>
      </c>
      <c r="E13" s="119">
        <v>0.004</v>
      </c>
      <c r="F13" s="119">
        <v>0.003</v>
      </c>
      <c r="G13" s="73">
        <v>0.004</v>
      </c>
    </row>
    <row r="14" spans="2:7" s="55" customFormat="1" ht="30" customHeight="1">
      <c r="B14" s="74"/>
      <c r="C14" s="72"/>
      <c r="D14" s="73"/>
      <c r="E14" s="72"/>
      <c r="F14" s="72"/>
      <c r="G14" s="73"/>
    </row>
    <row r="15" spans="2:7" s="55" customFormat="1" ht="30" customHeight="1">
      <c r="B15" s="74"/>
      <c r="C15" s="75"/>
      <c r="D15" s="72"/>
      <c r="E15" s="72"/>
      <c r="F15" s="72"/>
      <c r="G15" s="73"/>
    </row>
    <row r="16" spans="2:7" s="55" customFormat="1" ht="19.5" customHeight="1">
      <c r="B16" s="42"/>
      <c r="C16" s="76"/>
      <c r="D16" s="76"/>
      <c r="E16" s="76"/>
      <c r="F16" s="76"/>
      <c r="G16" s="76"/>
    </row>
    <row r="17" spans="2:7" s="55" customFormat="1" ht="18">
      <c r="B17" s="42" t="s">
        <v>67</v>
      </c>
      <c r="C17" s="77"/>
      <c r="E17" s="78"/>
      <c r="F17" s="134" t="s">
        <v>95</v>
      </c>
      <c r="G17" s="77"/>
    </row>
    <row r="18" spans="2:7" s="55" customFormat="1" ht="17.25">
      <c r="B18" s="42"/>
      <c r="C18" s="77"/>
      <c r="E18" s="42"/>
      <c r="F18" s="134" t="s">
        <v>97</v>
      </c>
      <c r="G18" s="77"/>
    </row>
    <row r="19" spans="2:7" s="55" customFormat="1" ht="9" customHeight="1">
      <c r="B19" s="42"/>
      <c r="C19" s="77"/>
      <c r="E19" s="42"/>
      <c r="F19" s="43"/>
      <c r="G19" s="77"/>
    </row>
    <row r="20" spans="2:7" s="55" customFormat="1" ht="18">
      <c r="B20" s="42" t="s">
        <v>68</v>
      </c>
      <c r="C20" s="77"/>
      <c r="E20" s="156"/>
      <c r="F20" s="134" t="s">
        <v>96</v>
      </c>
      <c r="G20" s="77"/>
    </row>
    <row r="21" spans="2:6" s="55" customFormat="1" ht="15.75">
      <c r="B21" s="45"/>
      <c r="D21" s="65"/>
      <c r="E21" s="63"/>
      <c r="F21" s="64"/>
    </row>
    <row r="22" s="55" customFormat="1" ht="15.75"/>
    <row r="113" ht="12.75">
      <c r="E113" s="1">
        <v>6</v>
      </c>
    </row>
  </sheetData>
  <sheetProtection/>
  <mergeCells count="3">
    <mergeCell ref="C1:G1"/>
    <mergeCell ref="B8:B10"/>
    <mergeCell ref="C8:G8"/>
  </mergeCells>
  <conditionalFormatting sqref="M10">
    <cfRule type="cellIs" priority="1" dxfId="5" operator="greaterThan" stopIfTrue="1">
      <formula>75</formula>
    </cfRule>
  </conditionalFormatting>
  <conditionalFormatting sqref="C14:C15">
    <cfRule type="cellIs" priority="2" dxfId="2" operator="greaterThan" stopIfTrue="1">
      <formula>75</formula>
    </cfRule>
    <cfRule type="cellIs" priority="3" dxfId="3" operator="greaterThan" stopIfTrue="1">
      <formula>50</formula>
    </cfRule>
  </conditionalFormatting>
  <conditionalFormatting sqref="C11:C13">
    <cfRule type="cellIs" priority="4" dxfId="7" operator="greaterThan" stopIfTrue="1">
      <formula>75</formula>
    </cfRule>
    <cfRule type="cellIs" priority="5" dxfId="0" operator="greaterThan" stopIfTrue="1">
      <formula>50</formula>
    </cfRule>
  </conditionalFormatting>
  <printOptions/>
  <pageMargins left="0.75" right="0.53" top="1.37" bottom="1" header="0.59" footer="0.5"/>
  <pageSetup horizontalDpi="600" verticalDpi="600" orientation="portrait" paperSize="9" scale="95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H112"/>
  <sheetViews>
    <sheetView showGridLines="0" view="pageBreakPreview" zoomScale="75" zoomScaleNormal="75" zoomScaleSheetLayoutView="75" zoomScalePageLayoutView="0" workbookViewId="0" topLeftCell="A1">
      <selection activeCell="G9" sqref="G9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7" width="17.7109375" style="1" customWidth="1"/>
    <col min="8" max="8" width="5.57421875" style="1" customWidth="1"/>
    <col min="9" max="16384" width="9.140625" style="1" customWidth="1"/>
  </cols>
  <sheetData>
    <row r="1" spans="2:7" s="45" customFormat="1" ht="30" customHeight="1">
      <c r="B1" s="34" t="s">
        <v>100</v>
      </c>
      <c r="E1" s="59" t="s">
        <v>0</v>
      </c>
      <c r="F1" s="44" t="str">
        <f>'DNEVNE VREDNOSTI'!$E$2</f>
        <v>FEBRUAR</v>
      </c>
      <c r="G1" s="37">
        <f>'DNEVNE VREDNOSTI'!F2</f>
        <v>2017</v>
      </c>
    </row>
    <row r="2" ht="15" customHeight="1"/>
    <row r="3" spans="2:7" ht="36" customHeight="1">
      <c r="B3" s="101" t="s">
        <v>3</v>
      </c>
      <c r="C3" s="200" t="s">
        <v>23</v>
      </c>
      <c r="D3" s="102" t="s">
        <v>24</v>
      </c>
      <c r="E3" s="103" t="s">
        <v>71</v>
      </c>
      <c r="F3" s="103" t="s">
        <v>49</v>
      </c>
      <c r="G3" s="103" t="s">
        <v>72</v>
      </c>
    </row>
    <row r="4" spans="2:7" ht="21" customHeight="1">
      <c r="B4" s="104"/>
      <c r="C4" s="201"/>
      <c r="D4" s="105" t="s">
        <v>25</v>
      </c>
      <c r="E4" s="136" t="s">
        <v>89</v>
      </c>
      <c r="F4" s="136" t="s">
        <v>89</v>
      </c>
      <c r="G4" s="136" t="s">
        <v>89</v>
      </c>
    </row>
    <row r="5" spans="2:7" ht="12" customHeight="1">
      <c r="B5" s="82"/>
      <c r="C5" s="83"/>
      <c r="D5" s="84"/>
      <c r="E5" s="85"/>
      <c r="F5" s="85"/>
      <c r="G5" s="85"/>
    </row>
    <row r="6" spans="2:7" ht="21" customHeight="1">
      <c r="B6" s="205" t="s">
        <v>35</v>
      </c>
      <c r="C6" s="79">
        <v>42768</v>
      </c>
      <c r="D6" s="80" t="s">
        <v>110</v>
      </c>
      <c r="E6" s="81">
        <v>51</v>
      </c>
      <c r="F6" s="81">
        <v>100.2</v>
      </c>
      <c r="G6" s="81">
        <v>54.3</v>
      </c>
    </row>
    <row r="7" spans="2:7" ht="21" customHeight="1">
      <c r="B7" s="206"/>
      <c r="C7" s="79">
        <v>42775</v>
      </c>
      <c r="D7" s="80" t="s">
        <v>111</v>
      </c>
      <c r="E7" s="81" t="s">
        <v>112</v>
      </c>
      <c r="F7" s="81" t="s">
        <v>112</v>
      </c>
      <c r="G7" s="81">
        <v>72.6</v>
      </c>
    </row>
    <row r="8" spans="2:7" ht="21" customHeight="1">
      <c r="B8" s="206"/>
      <c r="C8" s="79">
        <v>42783</v>
      </c>
      <c r="D8" s="80" t="s">
        <v>113</v>
      </c>
      <c r="E8" s="81">
        <v>6</v>
      </c>
      <c r="F8" s="81">
        <v>65.4</v>
      </c>
      <c r="G8" s="81">
        <v>15.2</v>
      </c>
    </row>
    <row r="9" spans="2:7" ht="21" customHeight="1">
      <c r="B9" s="206"/>
      <c r="C9" s="79">
        <v>42789</v>
      </c>
      <c r="D9" s="80" t="s">
        <v>110</v>
      </c>
      <c r="E9" s="81" t="s">
        <v>112</v>
      </c>
      <c r="F9" s="81" t="s">
        <v>112</v>
      </c>
      <c r="G9" s="81" t="s">
        <v>124</v>
      </c>
    </row>
    <row r="10" spans="2:7" ht="12" customHeight="1">
      <c r="B10" s="86"/>
      <c r="C10" s="87"/>
      <c r="D10" s="88"/>
      <c r="E10" s="89"/>
      <c r="F10" s="89"/>
      <c r="G10" s="89"/>
    </row>
    <row r="11" spans="2:7" ht="21" customHeight="1">
      <c r="B11" s="205" t="s">
        <v>36</v>
      </c>
      <c r="C11" s="163">
        <v>42768</v>
      </c>
      <c r="D11" s="80" t="s">
        <v>114</v>
      </c>
      <c r="E11" s="81" t="s">
        <v>112</v>
      </c>
      <c r="F11" s="81">
        <v>66.1</v>
      </c>
      <c r="G11" s="142"/>
    </row>
    <row r="12" spans="2:7" ht="21" customHeight="1">
      <c r="B12" s="206"/>
      <c r="C12" s="163">
        <v>42775</v>
      </c>
      <c r="D12" s="80" t="s">
        <v>115</v>
      </c>
      <c r="E12" s="81" t="s">
        <v>112</v>
      </c>
      <c r="F12" s="81" t="s">
        <v>112</v>
      </c>
      <c r="G12" s="142"/>
    </row>
    <row r="13" spans="2:7" ht="21" customHeight="1">
      <c r="B13" s="206"/>
      <c r="C13" s="163">
        <v>42783</v>
      </c>
      <c r="D13" s="80" t="s">
        <v>116</v>
      </c>
      <c r="E13" s="81">
        <v>48.8</v>
      </c>
      <c r="F13" s="81">
        <v>49.4</v>
      </c>
      <c r="G13" s="142"/>
    </row>
    <row r="14" spans="2:7" ht="21" customHeight="1">
      <c r="B14" s="206"/>
      <c r="C14" s="163">
        <v>42789</v>
      </c>
      <c r="D14" s="80" t="s">
        <v>114</v>
      </c>
      <c r="E14" s="81" t="s">
        <v>112</v>
      </c>
      <c r="F14" s="81" t="s">
        <v>112</v>
      </c>
      <c r="G14" s="142"/>
    </row>
    <row r="15" spans="2:7" ht="12" customHeight="1">
      <c r="B15" s="82"/>
      <c r="C15" s="108"/>
      <c r="D15" s="109"/>
      <c r="E15" s="109"/>
      <c r="F15" s="110"/>
      <c r="G15" s="111"/>
    </row>
    <row r="16" spans="2:7" ht="21" customHeight="1">
      <c r="B16" s="205" t="s">
        <v>34</v>
      </c>
      <c r="C16" s="163">
        <v>42773</v>
      </c>
      <c r="D16" s="164" t="s">
        <v>110</v>
      </c>
      <c r="E16" s="165" t="s">
        <v>112</v>
      </c>
      <c r="F16" s="166">
        <v>35.4</v>
      </c>
      <c r="G16" s="166">
        <v>67.1</v>
      </c>
    </row>
    <row r="17" spans="2:7" ht="21" customHeight="1">
      <c r="B17" s="206"/>
      <c r="C17" s="163">
        <v>42780</v>
      </c>
      <c r="D17" s="164" t="s">
        <v>110</v>
      </c>
      <c r="E17" s="165" t="s">
        <v>112</v>
      </c>
      <c r="F17" s="166">
        <v>24.9</v>
      </c>
      <c r="G17" s="166">
        <v>13.5</v>
      </c>
    </row>
    <row r="18" spans="2:7" ht="21" customHeight="1">
      <c r="B18" s="206"/>
      <c r="C18" s="163">
        <v>42787</v>
      </c>
      <c r="D18" s="164" t="s">
        <v>110</v>
      </c>
      <c r="E18" s="165" t="s">
        <v>112</v>
      </c>
      <c r="F18" s="166">
        <v>31.2</v>
      </c>
      <c r="G18" s="166">
        <v>22.7</v>
      </c>
    </row>
    <row r="19" spans="2:7" ht="21" customHeight="1">
      <c r="B19" s="206"/>
      <c r="C19" s="163">
        <v>42793</v>
      </c>
      <c r="D19" s="167" t="s">
        <v>110</v>
      </c>
      <c r="E19" s="166">
        <v>58.3</v>
      </c>
      <c r="F19" s="168" t="s">
        <v>112</v>
      </c>
      <c r="G19" s="166">
        <v>23.7</v>
      </c>
    </row>
    <row r="20" spans="2:7" ht="12" customHeight="1">
      <c r="B20" s="82"/>
      <c r="C20" s="83"/>
      <c r="D20" s="84"/>
      <c r="E20" s="85"/>
      <c r="F20" s="85"/>
      <c r="G20" s="143"/>
    </row>
    <row r="21" spans="2:8" ht="23.25" customHeight="1">
      <c r="B21" s="112" t="s">
        <v>32</v>
      </c>
      <c r="C21" s="113"/>
      <c r="D21" s="113"/>
      <c r="E21" s="66" t="s">
        <v>90</v>
      </c>
      <c r="F21" s="66" t="s">
        <v>93</v>
      </c>
      <c r="G21" s="204"/>
      <c r="H21" s="67"/>
    </row>
    <row r="22" spans="2:7" ht="22.5" customHeight="1">
      <c r="B22" s="112" t="s">
        <v>33</v>
      </c>
      <c r="C22" s="113"/>
      <c r="D22" s="113"/>
      <c r="E22" s="66" t="s">
        <v>91</v>
      </c>
      <c r="F22" s="66" t="s">
        <v>92</v>
      </c>
      <c r="G22" s="204"/>
    </row>
    <row r="23" spans="2:7" ht="15">
      <c r="B23" s="77"/>
      <c r="C23" s="77"/>
      <c r="D23" s="77"/>
      <c r="E23" s="77"/>
      <c r="F23" s="77"/>
      <c r="G23" s="77"/>
    </row>
    <row r="24" spans="2:7" s="45" customFormat="1" ht="30" customHeight="1">
      <c r="B24" s="34" t="s">
        <v>101</v>
      </c>
      <c r="C24" s="42"/>
      <c r="D24" s="42"/>
      <c r="E24" s="59" t="s">
        <v>0</v>
      </c>
      <c r="F24" s="44" t="str">
        <f>'DNEVNE VREDNOSTI'!$E$2</f>
        <v>FEBRUAR</v>
      </c>
      <c r="G24" s="37">
        <f>'DNEVNE VREDNOSTI'!$F$2</f>
        <v>2017</v>
      </c>
    </row>
    <row r="25" spans="2:7" ht="15" customHeight="1">
      <c r="B25" s="77"/>
      <c r="C25" s="77"/>
      <c r="D25" s="77"/>
      <c r="E25" s="77"/>
      <c r="F25" s="77"/>
      <c r="G25" s="77"/>
    </row>
    <row r="26" spans="2:7" ht="36" customHeight="1">
      <c r="B26" s="101" t="s">
        <v>3</v>
      </c>
      <c r="C26" s="200" t="s">
        <v>23</v>
      </c>
      <c r="D26" s="102" t="s">
        <v>24</v>
      </c>
      <c r="E26" s="103" t="s">
        <v>71</v>
      </c>
      <c r="F26" s="103" t="s">
        <v>49</v>
      </c>
      <c r="G26" s="103" t="s">
        <v>72</v>
      </c>
    </row>
    <row r="27" spans="2:7" ht="21" customHeight="1">
      <c r="B27" s="104"/>
      <c r="C27" s="201"/>
      <c r="D27" s="105" t="s">
        <v>25</v>
      </c>
      <c r="E27" s="136" t="s">
        <v>89</v>
      </c>
      <c r="F27" s="136" t="s">
        <v>89</v>
      </c>
      <c r="G27" s="136" t="s">
        <v>89</v>
      </c>
    </row>
    <row r="28" spans="2:7" ht="12" customHeight="1">
      <c r="B28" s="106"/>
      <c r="C28" s="106"/>
      <c r="D28" s="107"/>
      <c r="E28" s="106"/>
      <c r="F28" s="106"/>
      <c r="G28" s="106"/>
    </row>
    <row r="29" spans="2:7" ht="21" customHeight="1">
      <c r="B29" s="205" t="s">
        <v>70</v>
      </c>
      <c r="C29" s="79">
        <v>42773</v>
      </c>
      <c r="D29" s="80" t="s">
        <v>114</v>
      </c>
      <c r="E29" s="81">
        <v>52.6</v>
      </c>
      <c r="F29" s="81" t="s">
        <v>112</v>
      </c>
      <c r="G29" s="142"/>
    </row>
    <row r="30" spans="2:7" ht="21" customHeight="1">
      <c r="B30" s="206"/>
      <c r="C30" s="79">
        <v>42780</v>
      </c>
      <c r="D30" s="80" t="s">
        <v>114</v>
      </c>
      <c r="E30" s="81" t="s">
        <v>112</v>
      </c>
      <c r="F30" s="81">
        <v>42.6</v>
      </c>
      <c r="G30" s="142"/>
    </row>
    <row r="31" spans="2:7" ht="21" customHeight="1">
      <c r="B31" s="206"/>
      <c r="C31" s="79">
        <v>42787</v>
      </c>
      <c r="D31" s="80" t="s">
        <v>114</v>
      </c>
      <c r="E31" s="81" t="s">
        <v>112</v>
      </c>
      <c r="F31" s="81" t="s">
        <v>112</v>
      </c>
      <c r="G31" s="142"/>
    </row>
    <row r="32" spans="2:7" ht="21" customHeight="1">
      <c r="B32" s="206"/>
      <c r="C32" s="79">
        <v>42793</v>
      </c>
      <c r="D32" s="80" t="s">
        <v>114</v>
      </c>
      <c r="E32" s="81">
        <v>46</v>
      </c>
      <c r="F32" s="81" t="s">
        <v>112</v>
      </c>
      <c r="G32" s="142"/>
    </row>
    <row r="33" spans="2:7" ht="12" customHeight="1">
      <c r="B33" s="86"/>
      <c r="C33" s="87"/>
      <c r="D33" s="88"/>
      <c r="E33" s="89"/>
      <c r="F33" s="89"/>
      <c r="G33" s="89"/>
    </row>
    <row r="34" spans="2:7" ht="21" customHeight="1">
      <c r="B34" s="207" t="s">
        <v>98</v>
      </c>
      <c r="C34" s="79">
        <v>42768</v>
      </c>
      <c r="D34" s="80" t="s">
        <v>117</v>
      </c>
      <c r="E34" s="81" t="s">
        <v>112</v>
      </c>
      <c r="F34" s="81">
        <v>66.3</v>
      </c>
      <c r="G34" s="142"/>
    </row>
    <row r="35" spans="2:7" ht="21" customHeight="1">
      <c r="B35" s="208"/>
      <c r="C35" s="79">
        <v>42775</v>
      </c>
      <c r="D35" s="80" t="s">
        <v>118</v>
      </c>
      <c r="E35" s="81" t="s">
        <v>112</v>
      </c>
      <c r="F35" s="81">
        <v>70</v>
      </c>
      <c r="G35" s="142"/>
    </row>
    <row r="36" spans="2:7" ht="21" customHeight="1">
      <c r="B36" s="208"/>
      <c r="C36" s="79">
        <v>42783</v>
      </c>
      <c r="D36" s="80" t="s">
        <v>115</v>
      </c>
      <c r="E36" s="81">
        <v>6</v>
      </c>
      <c r="F36" s="81">
        <v>50.7</v>
      </c>
      <c r="G36" s="142"/>
    </row>
    <row r="37" spans="2:7" ht="21" customHeight="1">
      <c r="B37" s="209"/>
      <c r="C37" s="79">
        <v>42789</v>
      </c>
      <c r="D37" s="80" t="s">
        <v>117</v>
      </c>
      <c r="E37" s="81" t="s">
        <v>112</v>
      </c>
      <c r="F37" s="81" t="s">
        <v>112</v>
      </c>
      <c r="G37" s="142"/>
    </row>
    <row r="38" spans="2:7" ht="12" customHeight="1">
      <c r="B38" s="140"/>
      <c r="C38" s="141"/>
      <c r="D38" s="88"/>
      <c r="E38" s="89"/>
      <c r="F38" s="89"/>
      <c r="G38" s="89"/>
    </row>
    <row r="39" spans="2:7" ht="21" customHeight="1">
      <c r="B39" s="205" t="s">
        <v>99</v>
      </c>
      <c r="C39" s="79">
        <v>42773</v>
      </c>
      <c r="D39" s="80" t="s">
        <v>117</v>
      </c>
      <c r="E39" s="81" t="s">
        <v>112</v>
      </c>
      <c r="F39" s="81" t="s">
        <v>112</v>
      </c>
      <c r="G39" s="142"/>
    </row>
    <row r="40" spans="2:7" ht="21" customHeight="1">
      <c r="B40" s="206"/>
      <c r="C40" s="79">
        <v>42780</v>
      </c>
      <c r="D40" s="80" t="s">
        <v>117</v>
      </c>
      <c r="E40" s="81" t="s">
        <v>112</v>
      </c>
      <c r="F40" s="81">
        <v>37.4</v>
      </c>
      <c r="G40" s="142"/>
    </row>
    <row r="41" spans="2:7" ht="21" customHeight="1">
      <c r="B41" s="206"/>
      <c r="C41" s="79">
        <v>42787</v>
      </c>
      <c r="D41" s="80" t="s">
        <v>117</v>
      </c>
      <c r="E41" s="81" t="s">
        <v>112</v>
      </c>
      <c r="F41" s="81" t="s">
        <v>112</v>
      </c>
      <c r="G41" s="142"/>
    </row>
    <row r="42" spans="2:7" ht="21" customHeight="1">
      <c r="B42" s="206"/>
      <c r="C42" s="79">
        <v>42793</v>
      </c>
      <c r="D42" s="80" t="s">
        <v>117</v>
      </c>
      <c r="E42" s="81">
        <v>37.9</v>
      </c>
      <c r="F42" s="81">
        <v>36.4</v>
      </c>
      <c r="G42" s="142"/>
    </row>
    <row r="43" spans="2:7" ht="12" customHeight="1">
      <c r="B43" s="82"/>
      <c r="C43" s="108"/>
      <c r="D43" s="109"/>
      <c r="E43" s="109"/>
      <c r="F43" s="110"/>
      <c r="G43" s="111"/>
    </row>
    <row r="44" spans="2:8" ht="23.25" customHeight="1">
      <c r="B44" s="112" t="s">
        <v>32</v>
      </c>
      <c r="C44" s="113"/>
      <c r="D44" s="113"/>
      <c r="E44" s="66" t="s">
        <v>90</v>
      </c>
      <c r="F44" s="66" t="s">
        <v>93</v>
      </c>
      <c r="G44" s="204"/>
      <c r="H44" s="67"/>
    </row>
    <row r="45" spans="2:7" ht="22.5" customHeight="1">
      <c r="B45" s="112" t="s">
        <v>33</v>
      </c>
      <c r="C45" s="113"/>
      <c r="D45" s="113"/>
      <c r="E45" s="66" t="s">
        <v>91</v>
      </c>
      <c r="F45" s="66" t="s">
        <v>92</v>
      </c>
      <c r="G45" s="204"/>
    </row>
    <row r="112" ht="12.75">
      <c r="E112" s="1">
        <v>6</v>
      </c>
    </row>
  </sheetData>
  <sheetProtection/>
  <mergeCells count="10">
    <mergeCell ref="C3:C4"/>
    <mergeCell ref="G44:G45"/>
    <mergeCell ref="C26:C27"/>
    <mergeCell ref="B16:B19"/>
    <mergeCell ref="B29:B32"/>
    <mergeCell ref="B39:B42"/>
    <mergeCell ref="G21:G22"/>
    <mergeCell ref="B34:B37"/>
    <mergeCell ref="B6:B9"/>
    <mergeCell ref="B11:B14"/>
  </mergeCells>
  <printOptions horizontalCentered="1"/>
  <pageMargins left="0.35433070866141736" right="0.35433070866141736" top="1.7716535433070868" bottom="0.5118110236220472" header="0.984251968503937" footer="0.31496062992125984"/>
  <pageSetup horizontalDpi="120" verticalDpi="120" orientation="landscape" paperSize="9" scale="81" r:id="rId1"/>
  <headerFooter alignWithMargins="0">
    <oddHeader>&amp;L&amp;"Calibri,Bold"INSTITUT ZA JAVNO ZDRAVLJE NIŠ&amp;R&amp;"Calibri,Bold"MESEČNI IZVEŠTAJ O KONTROLI AMBIJENTALNOG VAZDUHA</oddHeader>
    <oddFooter>&amp;L&amp;"Calibri,Regular"&amp;F&amp;C&amp;"Calibri,Regular"&amp;A&amp;R&amp;"Calibri,Regular"&amp;P/&amp;N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Higijena</dc:creator>
  <cp:keywords/>
  <dc:description/>
  <cp:lastModifiedBy>User</cp:lastModifiedBy>
  <cp:lastPrinted>2017-03-10T08:29:50Z</cp:lastPrinted>
  <dcterms:created xsi:type="dcterms:W3CDTF">2007-04-16T16:23:58Z</dcterms:created>
  <dcterms:modified xsi:type="dcterms:W3CDTF">2017-03-10T08:57:04Z</dcterms:modified>
  <cp:category/>
  <cp:version/>
  <cp:contentType/>
  <cp:contentStatus/>
</cp:coreProperties>
</file>