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bodovna lista 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7" i="1" l="1"/>
  <c r="L6" i="1"/>
  <c r="L7" i="1"/>
  <c r="L8" i="1"/>
  <c r="L9" i="1"/>
  <c r="L10" i="1"/>
  <c r="L11" i="1"/>
  <c r="L12" i="1"/>
  <c r="L13" i="1"/>
  <c r="L14" i="1"/>
  <c r="L15" i="1"/>
  <c r="L16" i="1"/>
  <c r="L5" i="1"/>
</calcChain>
</file>

<file path=xl/sharedStrings.xml><?xml version="1.0" encoding="utf-8"?>
<sst xmlns="http://schemas.openxmlformats.org/spreadsheetml/2006/main" count="23" uniqueCount="23">
  <si>
    <t>Број бодова</t>
  </si>
  <si>
    <t>Тражена средства</t>
  </si>
  <si>
    <t>Апликант</t>
  </si>
  <si>
    <t xml:space="preserve">Ближа мерила и критеријуми </t>
  </si>
  <si>
    <t>Одобрена средства</t>
  </si>
  <si>
    <t>Удружење дистрофичара Ниш</t>
  </si>
  <si>
    <t>укупно</t>
  </si>
  <si>
    <t>УКУПНО</t>
  </si>
  <si>
    <t>Удружење особа са ампутацијама и повреда на раду</t>
  </si>
  <si>
    <t>Удружење грађана "Драгана Родић"</t>
  </si>
  <si>
    <t>МО Савеза слепих Србије Ниш</t>
  </si>
  <si>
    <t>Удружење параплегичара Нишавског Округа Ниш</t>
  </si>
  <si>
    <t>Удружење инвалида рада Града Ниша</t>
  </si>
  <si>
    <t>Удружење "Из Круга" Ниш</t>
  </si>
  <si>
    <t>Нишко удружење студената са хендикепом</t>
  </si>
  <si>
    <t>Удружење са менталним инвалидитетом "МИ" Ниш</t>
  </si>
  <si>
    <t>Градско удружење церебралне и дечје парализе Ниш</t>
  </si>
  <si>
    <t>Удружење за помоћ особама са Дауновим синдромом</t>
  </si>
  <si>
    <t>рефер.бр. апликанта</t>
  </si>
  <si>
    <t>НАПОМЕНА: Остало је на позицији за финансирање програмаских активности удружења особа са инвалидитетом 2,380,000.00 динара</t>
  </si>
  <si>
    <t>нерасподељених средстава.</t>
  </si>
  <si>
    <t xml:space="preserve">  ДОПУНA БОДОВНЕ ЛИСТЕ НА ОСНОВУ БЛИЖИХ МЕРИЛА СА ДОПУНСКИМ КРИТЕРИЈУМИМА</t>
  </si>
  <si>
    <t>ГО цивилних инвалида рата Ниш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</si>
</sst>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_ ;[Red]\-#,##0.0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O4" sqref="O4"/>
    </sheetView>
  </sheetViews>
  <sheetFormatPr defaultRowHeight="15" x14ac:dyDescent="0.25"/>
  <cols>
    <col min="1" max="1" width="10.5703125" customWidth="1"/>
    <col min="4" max="11" width="8.7109375" customWidth="1"/>
    <col min="13" max="14" width="10.5703125" bestFit="1" customWidth="1"/>
  </cols>
  <sheetData>
    <row r="1" spans="1:15" x14ac:dyDescent="0.25">
      <c r="C1" s="8" t="s">
        <v>21</v>
      </c>
    </row>
    <row r="3" spans="1:15" ht="23.25" x14ac:dyDescent="0.25">
      <c r="A3" s="3"/>
      <c r="B3" s="4"/>
      <c r="C3" s="5"/>
      <c r="D3" s="21" t="s">
        <v>3</v>
      </c>
      <c r="E3" s="22"/>
      <c r="F3" s="22"/>
      <c r="G3" s="22"/>
      <c r="H3" s="22"/>
      <c r="I3" s="22"/>
      <c r="J3" s="22"/>
      <c r="K3" s="23"/>
      <c r="L3" s="1" t="s">
        <v>0</v>
      </c>
      <c r="M3" s="7" t="s">
        <v>1</v>
      </c>
      <c r="N3" s="7" t="s">
        <v>4</v>
      </c>
      <c r="O3" s="2"/>
    </row>
    <row r="4" spans="1:15" ht="25.5" x14ac:dyDescent="0.25">
      <c r="A4" s="14" t="s">
        <v>18</v>
      </c>
      <c r="B4" s="19" t="s">
        <v>2</v>
      </c>
      <c r="C4" s="20"/>
      <c r="D4" s="15">
        <v>1</v>
      </c>
      <c r="E4" s="15">
        <v>2</v>
      </c>
      <c r="F4" s="15">
        <v>3</v>
      </c>
      <c r="G4" s="15">
        <v>4</v>
      </c>
      <c r="H4" s="15">
        <v>5</v>
      </c>
      <c r="I4" s="15">
        <v>6</v>
      </c>
      <c r="J4" s="15">
        <v>7</v>
      </c>
      <c r="K4" s="15">
        <v>8</v>
      </c>
      <c r="L4" s="15" t="s">
        <v>6</v>
      </c>
      <c r="M4" s="16"/>
      <c r="N4" s="16"/>
    </row>
    <row r="5" spans="1:15" s="6" customFormat="1" ht="36.950000000000003" customHeight="1" x14ac:dyDescent="0.25">
      <c r="A5" s="9">
        <v>1</v>
      </c>
      <c r="B5" s="24" t="s">
        <v>8</v>
      </c>
      <c r="C5" s="25"/>
      <c r="D5" s="10">
        <v>20</v>
      </c>
      <c r="E5" s="10">
        <v>10</v>
      </c>
      <c r="F5" s="10">
        <v>10</v>
      </c>
      <c r="G5" s="10">
        <v>20</v>
      </c>
      <c r="H5" s="10">
        <v>10</v>
      </c>
      <c r="I5" s="10">
        <v>0</v>
      </c>
      <c r="J5" s="10">
        <v>10</v>
      </c>
      <c r="K5" s="10">
        <v>10</v>
      </c>
      <c r="L5" s="10">
        <f>SUM(D5:K5)</f>
        <v>90</v>
      </c>
      <c r="M5" s="11">
        <v>340000</v>
      </c>
      <c r="N5" s="11">
        <v>300000</v>
      </c>
    </row>
    <row r="6" spans="1:15" s="6" customFormat="1" ht="36.950000000000003" customHeight="1" thickBot="1" x14ac:dyDescent="0.3">
      <c r="A6" s="12">
        <v>2</v>
      </c>
      <c r="B6" s="17" t="s">
        <v>9</v>
      </c>
      <c r="C6" s="18"/>
      <c r="D6" s="12">
        <v>0</v>
      </c>
      <c r="E6" s="12">
        <v>10</v>
      </c>
      <c r="F6" s="12">
        <v>20</v>
      </c>
      <c r="G6" s="12">
        <v>30</v>
      </c>
      <c r="H6" s="12">
        <v>10</v>
      </c>
      <c r="I6" s="12">
        <v>20</v>
      </c>
      <c r="J6" s="12">
        <v>10</v>
      </c>
      <c r="K6" s="12">
        <v>10</v>
      </c>
      <c r="L6" s="10">
        <f t="shared" ref="L6:L16" si="0">SUM(D6:K6)</f>
        <v>110</v>
      </c>
      <c r="M6" s="13">
        <v>690000</v>
      </c>
      <c r="N6" s="13">
        <v>550000</v>
      </c>
    </row>
    <row r="7" spans="1:15" ht="31.5" customHeight="1" x14ac:dyDescent="0.25">
      <c r="A7" s="9">
        <v>5</v>
      </c>
      <c r="B7" s="24" t="s">
        <v>10</v>
      </c>
      <c r="C7" s="25"/>
      <c r="D7" s="10">
        <v>20</v>
      </c>
      <c r="E7" s="10">
        <v>30</v>
      </c>
      <c r="F7" s="10">
        <v>20</v>
      </c>
      <c r="G7" s="10">
        <v>30</v>
      </c>
      <c r="H7" s="10">
        <v>20</v>
      </c>
      <c r="I7" s="10">
        <v>20</v>
      </c>
      <c r="J7" s="10">
        <v>20</v>
      </c>
      <c r="K7" s="10">
        <v>10</v>
      </c>
      <c r="L7" s="10">
        <f t="shared" si="0"/>
        <v>170</v>
      </c>
      <c r="M7" s="11">
        <v>1000000</v>
      </c>
      <c r="N7" s="11">
        <v>980000</v>
      </c>
    </row>
    <row r="8" spans="1:15" ht="26.25" customHeight="1" thickBot="1" x14ac:dyDescent="0.3">
      <c r="A8" s="12">
        <v>6</v>
      </c>
      <c r="B8" s="17" t="s">
        <v>11</v>
      </c>
      <c r="C8" s="18"/>
      <c r="D8" s="12">
        <v>20</v>
      </c>
      <c r="E8" s="12">
        <v>20</v>
      </c>
      <c r="F8" s="12">
        <v>10</v>
      </c>
      <c r="G8" s="12">
        <v>10</v>
      </c>
      <c r="H8" s="12">
        <v>10</v>
      </c>
      <c r="I8" s="12">
        <v>20</v>
      </c>
      <c r="J8" s="12">
        <v>20</v>
      </c>
      <c r="K8" s="12">
        <v>10</v>
      </c>
      <c r="L8" s="10">
        <f t="shared" si="0"/>
        <v>120</v>
      </c>
      <c r="M8" s="13">
        <v>942907</v>
      </c>
      <c r="N8" s="13">
        <v>750000</v>
      </c>
    </row>
    <row r="9" spans="1:15" ht="32.25" customHeight="1" x14ac:dyDescent="0.25">
      <c r="A9" s="9">
        <v>7</v>
      </c>
      <c r="B9" s="24" t="s">
        <v>22</v>
      </c>
      <c r="C9" s="25"/>
      <c r="D9" s="10">
        <v>20</v>
      </c>
      <c r="E9" s="10">
        <v>30</v>
      </c>
      <c r="F9" s="10">
        <v>10</v>
      </c>
      <c r="G9" s="10">
        <v>20</v>
      </c>
      <c r="H9" s="10">
        <v>10</v>
      </c>
      <c r="I9" s="10">
        <v>0</v>
      </c>
      <c r="J9" s="10">
        <v>20</v>
      </c>
      <c r="K9" s="10">
        <v>10</v>
      </c>
      <c r="L9" s="10">
        <f t="shared" si="0"/>
        <v>120</v>
      </c>
      <c r="M9" s="11">
        <v>790055</v>
      </c>
      <c r="N9" s="11">
        <v>750000</v>
      </c>
    </row>
    <row r="10" spans="1:15" ht="32.25" customHeight="1" thickBot="1" x14ac:dyDescent="0.3">
      <c r="A10" s="12">
        <v>8</v>
      </c>
      <c r="B10" s="17" t="s">
        <v>12</v>
      </c>
      <c r="C10" s="18"/>
      <c r="D10" s="12">
        <v>20</v>
      </c>
      <c r="E10" s="12">
        <v>10</v>
      </c>
      <c r="F10" s="12">
        <v>30</v>
      </c>
      <c r="G10" s="12">
        <v>30</v>
      </c>
      <c r="H10" s="12">
        <v>10</v>
      </c>
      <c r="I10" s="12">
        <v>0</v>
      </c>
      <c r="J10" s="12">
        <v>10</v>
      </c>
      <c r="K10" s="12">
        <v>0</v>
      </c>
      <c r="L10" s="10">
        <f t="shared" si="0"/>
        <v>110</v>
      </c>
      <c r="M10" s="13">
        <v>710000</v>
      </c>
      <c r="N10" s="13">
        <v>500000</v>
      </c>
    </row>
    <row r="11" spans="1:15" ht="36.950000000000003" customHeight="1" thickBot="1" x14ac:dyDescent="0.3">
      <c r="A11" s="9">
        <v>9</v>
      </c>
      <c r="B11" s="17" t="s">
        <v>5</v>
      </c>
      <c r="C11" s="18"/>
      <c r="D11" s="12">
        <v>20</v>
      </c>
      <c r="E11" s="12">
        <v>30</v>
      </c>
      <c r="F11" s="12">
        <v>20</v>
      </c>
      <c r="G11" s="12">
        <v>20</v>
      </c>
      <c r="H11" s="12">
        <v>30</v>
      </c>
      <c r="I11" s="12">
        <v>20</v>
      </c>
      <c r="J11" s="12">
        <v>20</v>
      </c>
      <c r="K11" s="12">
        <v>10</v>
      </c>
      <c r="L11" s="10">
        <f t="shared" si="0"/>
        <v>170</v>
      </c>
      <c r="M11" s="11">
        <v>999718</v>
      </c>
      <c r="N11" s="11">
        <v>950000</v>
      </c>
    </row>
    <row r="12" spans="1:15" ht="30.75" customHeight="1" thickBot="1" x14ac:dyDescent="0.3">
      <c r="A12" s="12">
        <v>10</v>
      </c>
      <c r="B12" s="17" t="s">
        <v>13</v>
      </c>
      <c r="C12" s="18"/>
      <c r="D12" s="12">
        <v>20</v>
      </c>
      <c r="E12" s="12">
        <v>10</v>
      </c>
      <c r="F12" s="12">
        <v>0</v>
      </c>
      <c r="G12" s="12">
        <v>20</v>
      </c>
      <c r="H12" s="12">
        <v>0</v>
      </c>
      <c r="I12" s="12">
        <v>20</v>
      </c>
      <c r="J12" s="12">
        <v>10</v>
      </c>
      <c r="K12" s="12">
        <v>10</v>
      </c>
      <c r="L12" s="10">
        <f t="shared" si="0"/>
        <v>90</v>
      </c>
      <c r="M12" s="13">
        <v>984450</v>
      </c>
      <c r="N12" s="13">
        <v>330000</v>
      </c>
    </row>
    <row r="13" spans="1:15" ht="30.75" customHeight="1" x14ac:dyDescent="0.25">
      <c r="A13" s="9">
        <v>11</v>
      </c>
      <c r="B13" s="24" t="s">
        <v>14</v>
      </c>
      <c r="C13" s="25"/>
      <c r="D13" s="10">
        <v>20</v>
      </c>
      <c r="E13" s="10">
        <v>20</v>
      </c>
      <c r="F13" s="10">
        <v>10</v>
      </c>
      <c r="G13" s="10">
        <v>10</v>
      </c>
      <c r="H13" s="10">
        <v>10</v>
      </c>
      <c r="I13" s="10">
        <v>20</v>
      </c>
      <c r="J13" s="10">
        <v>10</v>
      </c>
      <c r="K13" s="10">
        <v>10</v>
      </c>
      <c r="L13" s="10">
        <f t="shared" si="0"/>
        <v>110</v>
      </c>
      <c r="M13" s="11">
        <v>999998</v>
      </c>
      <c r="N13" s="11">
        <v>580000</v>
      </c>
    </row>
    <row r="14" spans="1:15" ht="36.950000000000003" customHeight="1" thickBot="1" x14ac:dyDescent="0.3">
      <c r="A14" s="12">
        <v>12</v>
      </c>
      <c r="B14" s="17" t="s">
        <v>16</v>
      </c>
      <c r="C14" s="18"/>
      <c r="D14" s="12">
        <v>20</v>
      </c>
      <c r="E14" s="12">
        <v>20</v>
      </c>
      <c r="F14" s="12">
        <v>20</v>
      </c>
      <c r="G14" s="12">
        <v>30</v>
      </c>
      <c r="H14" s="12">
        <v>10</v>
      </c>
      <c r="I14" s="12">
        <v>20</v>
      </c>
      <c r="J14" s="12">
        <v>10</v>
      </c>
      <c r="K14" s="12">
        <v>10</v>
      </c>
      <c r="L14" s="10">
        <f t="shared" si="0"/>
        <v>140</v>
      </c>
      <c r="M14" s="13">
        <v>997000</v>
      </c>
      <c r="N14" s="13">
        <v>830000</v>
      </c>
    </row>
    <row r="15" spans="1:15" ht="29.25" customHeight="1" x14ac:dyDescent="0.25">
      <c r="A15" s="9">
        <v>15</v>
      </c>
      <c r="B15" s="24" t="s">
        <v>15</v>
      </c>
      <c r="C15" s="25"/>
      <c r="D15" s="10">
        <v>20</v>
      </c>
      <c r="E15" s="10">
        <v>20</v>
      </c>
      <c r="F15" s="10">
        <v>20</v>
      </c>
      <c r="G15" s="10">
        <v>10</v>
      </c>
      <c r="H15" s="10">
        <v>20</v>
      </c>
      <c r="I15" s="10">
        <v>20</v>
      </c>
      <c r="J15" s="10">
        <v>20</v>
      </c>
      <c r="K15" s="10">
        <v>10</v>
      </c>
      <c r="L15" s="10">
        <f t="shared" si="0"/>
        <v>140</v>
      </c>
      <c r="M15" s="11">
        <v>999500</v>
      </c>
      <c r="N15" s="11">
        <v>850000</v>
      </c>
    </row>
    <row r="16" spans="1:15" ht="36.950000000000003" customHeight="1" thickBot="1" x14ac:dyDescent="0.3">
      <c r="A16" s="12">
        <v>16</v>
      </c>
      <c r="B16" s="17" t="s">
        <v>17</v>
      </c>
      <c r="C16" s="18"/>
      <c r="D16" s="12">
        <v>20</v>
      </c>
      <c r="E16" s="12">
        <v>10</v>
      </c>
      <c r="F16" s="12">
        <v>20</v>
      </c>
      <c r="G16" s="12">
        <v>10</v>
      </c>
      <c r="H16" s="12">
        <v>20</v>
      </c>
      <c r="I16" s="12">
        <v>20</v>
      </c>
      <c r="J16" s="12">
        <v>10</v>
      </c>
      <c r="K16" s="12">
        <v>10</v>
      </c>
      <c r="L16" s="10">
        <f t="shared" si="0"/>
        <v>120</v>
      </c>
      <c r="M16" s="13">
        <v>999700</v>
      </c>
      <c r="N16" s="13">
        <v>650000</v>
      </c>
    </row>
    <row r="17" spans="1:14" ht="24.95" customHeight="1" thickBot="1" x14ac:dyDescent="0.3">
      <c r="A17" s="12"/>
      <c r="B17" s="17" t="s">
        <v>7</v>
      </c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3"/>
      <c r="N17" s="13">
        <f>SUM(N5:N16)</f>
        <v>8020000</v>
      </c>
    </row>
    <row r="19" spans="1:14" x14ac:dyDescent="0.25">
      <c r="A19" t="s">
        <v>19</v>
      </c>
    </row>
    <row r="20" spans="1:14" x14ac:dyDescent="0.25">
      <c r="A20" t="s">
        <v>20</v>
      </c>
    </row>
  </sheetData>
  <mergeCells count="15">
    <mergeCell ref="B17:C17"/>
    <mergeCell ref="B14:C14"/>
    <mergeCell ref="B15:C15"/>
    <mergeCell ref="B16:C16"/>
    <mergeCell ref="B9:C9"/>
    <mergeCell ref="B10:C10"/>
    <mergeCell ref="B11:C11"/>
    <mergeCell ref="B12:C12"/>
    <mergeCell ref="B13:C13"/>
    <mergeCell ref="B8:C8"/>
    <mergeCell ref="B4:C4"/>
    <mergeCell ref="D3:K3"/>
    <mergeCell ref="B5:C5"/>
    <mergeCell ref="B6:C6"/>
    <mergeCell ref="B7:C7"/>
  </mergeCells>
  <pageMargins left="0.7" right="0.7" top="0.43" bottom="0.4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bodovna lista 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2015-05-28T13:33:11Z</dcterms:modified>
</cp:coreProperties>
</file>