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641" activeTab="6"/>
  </bookViews>
  <sheets>
    <sheet name="DNEVNE VREDNOSTI" sheetId="1" r:id="rId1"/>
    <sheet name="SO2" sheetId="2" r:id="rId2"/>
    <sheet name="N02" sheetId="3" r:id="rId3"/>
    <sheet name="ČAĐ" sheetId="4" r:id="rId4"/>
    <sheet name="TALOŽNE M." sheetId="5" r:id="rId5"/>
    <sheet name="SUSPENDOVANE" sheetId="6" r:id="rId6"/>
    <sheet name="IZDUVNI GASOVI" sheetId="7" r:id="rId7"/>
  </sheets>
  <definedNames>
    <definedName name="IZDUVNI">'TALOŽNE M.'!#REF!</definedName>
    <definedName name="MES_IZV">'TALOŽNE M.'!#REF!</definedName>
    <definedName name="MESEC">'TALOŽNE M.'!#REF!</definedName>
    <definedName name="_xlnm.Print_Area" localSheetId="3">'ČAĐ'!$A$1:$G$17</definedName>
    <definedName name="_xlnm.Print_Area" localSheetId="0">'DNEVNE VREDNOSTI'!$A$1:$G$120</definedName>
    <definedName name="_xlnm.Print_Area" localSheetId="6">'IZDUVNI GASOVI'!$A$1:$G$52</definedName>
    <definedName name="_xlnm.Print_Area" localSheetId="2">'N02'!$A$1:$G$22</definedName>
    <definedName name="_xlnm.Print_Area" localSheetId="1">'SO2'!$A$1:$G$18</definedName>
    <definedName name="_xlnm.Print_Area" localSheetId="4">'TALOŽNE M.'!$A$1:$Q$14</definedName>
    <definedName name="SEDIMENT">'TALOŽNE M.'!#REF!</definedName>
  </definedNames>
  <calcPr calcMode="manual" fullCalcOnLoad="1"/>
</workbook>
</file>

<file path=xl/sharedStrings.xml><?xml version="1.0" encoding="utf-8"?>
<sst xmlns="http://schemas.openxmlformats.org/spreadsheetml/2006/main" count="750" uniqueCount="146">
  <si>
    <t>Mesec:</t>
  </si>
  <si>
    <t xml:space="preserve"> Grad :</t>
  </si>
  <si>
    <t>Lokacija :</t>
  </si>
  <si>
    <t>Merno mesto</t>
  </si>
  <si>
    <t>Datum</t>
  </si>
  <si>
    <t xml:space="preserve"> NIŠ</t>
  </si>
  <si>
    <t>Ukupno</t>
  </si>
  <si>
    <t>Pepeo</t>
  </si>
  <si>
    <t>Sagorljivo</t>
  </si>
  <si>
    <t>pH</t>
  </si>
  <si>
    <t>Hloridi</t>
  </si>
  <si>
    <t>Kalcijum</t>
  </si>
  <si>
    <t>Broj merenja</t>
  </si>
  <si>
    <t>Srednja  vrednost</t>
  </si>
  <si>
    <t>C 50</t>
  </si>
  <si>
    <t>C98</t>
  </si>
  <si>
    <t>Minimalna vrednost</t>
  </si>
  <si>
    <t>Maksimalna vrednost</t>
  </si>
  <si>
    <t>Obrazloženje :</t>
  </si>
  <si>
    <t>Olovo                                             Pb</t>
  </si>
  <si>
    <t>Kadmijum                                      Cd</t>
  </si>
  <si>
    <t>Nikl                                                Ni</t>
  </si>
  <si>
    <t>Hrom                                              Cr</t>
  </si>
  <si>
    <t>Granična vrednost (GV)</t>
  </si>
  <si>
    <t>Broj dana preko GV</t>
  </si>
  <si>
    <t>% dana preko GV</t>
  </si>
  <si>
    <t>Tolerantna vrednost (TV)</t>
  </si>
  <si>
    <t>Broj dana preko TV</t>
  </si>
  <si>
    <t>% dana preko TV</t>
  </si>
  <si>
    <t>2- PALILULA                      Palilulska rampa</t>
  </si>
  <si>
    <t>5- NIŠKA BANJA                            Zdravstvena stanica</t>
  </si>
  <si>
    <t xml:space="preserve">   PALILULA                      Palilulska rampa</t>
  </si>
  <si>
    <t>NIŠKA BANJA                            Zdravstvena stanica</t>
  </si>
  <si>
    <t>Tabela 3.1 : Taložne materije</t>
  </si>
  <si>
    <t xml:space="preserve">Tabela 3.2 : Teški metali u taložnim materijama </t>
  </si>
  <si>
    <t xml:space="preserve"> - koncentracije preko granične vrednosti (GV)</t>
  </si>
  <si>
    <t xml:space="preserve"> - koncentracije preko tolerantne vrednosti (TV)</t>
  </si>
  <si>
    <t>Vrednosti suspendovanih čestica ( PM10 ) i teških metala                                               u frakciji  PM10 suspendovanih čestica</t>
  </si>
  <si>
    <t>Merno mesto :</t>
  </si>
  <si>
    <t>Niš, Bulevar dr. Zorana Đinđića 50</t>
  </si>
  <si>
    <t>Institut za javno zdravlje</t>
  </si>
  <si>
    <t>Period izveštaja</t>
  </si>
  <si>
    <t>Parametri</t>
  </si>
  <si>
    <t>PM10</t>
  </si>
  <si>
    <t>Pb</t>
  </si>
  <si>
    <t>Cd</t>
  </si>
  <si>
    <t>As</t>
  </si>
  <si>
    <t>Ni</t>
  </si>
  <si>
    <t>Vrednosti preko GV (granična vrednost)</t>
  </si>
  <si>
    <t xml:space="preserve">Tabela 4.   </t>
  </si>
  <si>
    <r>
      <t>Nerastvorne materije                   mg/m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/dan</t>
    </r>
  </si>
  <si>
    <r>
      <t>Rastvorne materije                                                                       mg/m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/dan</t>
    </r>
  </si>
  <si>
    <r>
      <t>Ukupan sediment mg/m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/dan</t>
    </r>
  </si>
  <si>
    <r>
      <t>SO</t>
    </r>
    <r>
      <rPr>
        <vertAlign val="subscript"/>
        <sz val="11"/>
        <rFont val="Calibri"/>
        <family val="2"/>
      </rPr>
      <t>4</t>
    </r>
  </si>
  <si>
    <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/dan</t>
    </r>
  </si>
  <si>
    <t>- koncentracije preko maksimalne dozvoljene vrednosti</t>
  </si>
  <si>
    <r>
      <t>Tabela 2.2. OSNOVNE ZAGAĐUJUĆE MATERIJE - ČAĐ 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</t>
    </r>
  </si>
  <si>
    <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</si>
  <si>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t xml:space="preserve"> - vrednost parametra preko maksimalno dozvoljene vrednosti</t>
  </si>
  <si>
    <r>
      <t>- za PM</t>
    </r>
    <r>
      <rPr>
        <vertAlign val="subscript"/>
        <sz val="11"/>
        <rFont val="Calibri"/>
        <family val="2"/>
      </rPr>
      <t>10</t>
    </r>
    <r>
      <rPr>
        <sz val="11"/>
        <rFont val="Calibri"/>
        <family val="2"/>
      </rPr>
      <t xml:space="preserve"> : 50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</si>
  <si>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 xml:space="preserve">- za Pb     :   1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</si>
  <si>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>Tabela 1.2. Dnevni izveštaj za ČAĐ</t>
    </r>
    <r>
      <rPr>
        <b/>
        <vertAlign val="subscript"/>
        <sz val="12"/>
        <rFont val="Calibri"/>
        <family val="2"/>
      </rPr>
      <t xml:space="preserve">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 :</t>
    </r>
  </si>
  <si>
    <r>
      <t>Tabela 1.1. Dnevni izveštaj za SO</t>
    </r>
    <r>
      <rPr>
        <b/>
        <vertAlign val="sub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 :</t>
    </r>
  </si>
  <si>
    <r>
      <t>Tabela 1.3. Dnevni izveštaj za NO</t>
    </r>
    <r>
      <rPr>
        <b/>
        <vertAlign val="sub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 :</t>
    </r>
  </si>
  <si>
    <t>Maksimalno dozvoljena  vrednost (MDV)</t>
  </si>
  <si>
    <t>Broj dana preko MDV</t>
  </si>
  <si>
    <t>% dana preko MDV</t>
  </si>
  <si>
    <t>Tabela 5.1 : Izduvni gasovi motornih vozila</t>
  </si>
  <si>
    <t>Datum uzorkovanja</t>
  </si>
  <si>
    <t>Vreme    uzorkovanja</t>
  </si>
  <si>
    <t xml:space="preserve">Azot dioksid                                NO2                </t>
  </si>
  <si>
    <t>od  - do</t>
  </si>
  <si>
    <t>Niš - Narodno pozorište</t>
  </si>
  <si>
    <t>Granična vrednost</t>
  </si>
  <si>
    <t>Tolerantna vrednost</t>
  </si>
  <si>
    <t>Tabela 5.2 : Izduvni gasovi motornih vozila</t>
  </si>
  <si>
    <t>Niš - Palilulska rampa</t>
  </si>
  <si>
    <r>
      <t>Sumpor dioksid SO</t>
    </r>
    <r>
      <rPr>
        <b/>
        <vertAlign val="subscript"/>
        <sz val="11"/>
        <rFont val="Calibri"/>
        <family val="2"/>
      </rPr>
      <t>2</t>
    </r>
  </si>
  <si>
    <r>
      <t xml:space="preserve">350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</si>
  <si>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>150</t>
    </r>
    <r>
      <rPr>
        <sz val="11"/>
        <rFont val="Symbol"/>
        <family val="1"/>
      </rPr>
      <t xml:space="preserve">  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</si>
  <si>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 xml:space="preserve">225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</si>
  <si>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t>/</t>
  </si>
  <si>
    <t>2- MEDIJANA                                    Narodno pozorište</t>
  </si>
  <si>
    <t>3-MEDIJANA                                                  Trg kralja Aleksandra</t>
  </si>
  <si>
    <t xml:space="preserve">6- PALILULA                                  Palilulska rampa </t>
  </si>
  <si>
    <t>4- MEDIJANA Raskrsnica                Bul.dr Z. Đinđića i ul. Zetska</t>
  </si>
  <si>
    <t>Niš - Trg kralja Aleksandra</t>
  </si>
  <si>
    <t>Niš - Raskrsnica Bul. dr Z. Đinđića i ul. Zetska</t>
  </si>
  <si>
    <t>Niš - Bulevar 12. februar                           ispred Pravnog fakulteta za privredu i pravosuđe</t>
  </si>
  <si>
    <t>Vrednosti suspendovanih čestica ( PM2,5 ) i teških metala                                               u frakciji  PM2,5 suspendovanih čestica</t>
  </si>
  <si>
    <t>PM2,5</t>
  </si>
  <si>
    <t xml:space="preserve">Tabela 5.   </t>
  </si>
  <si>
    <t xml:space="preserve">  MEDIJANA                                                               MK "Duško Radović"</t>
  </si>
  <si>
    <t>CRVENI KRST             Opština "Crveni Krst"</t>
  </si>
  <si>
    <t>1- MEDIJANA                                                               MK "Duško Radović"</t>
  </si>
  <si>
    <t>3-CRVENI KRST             Opština "Crveni Krst"</t>
  </si>
  <si>
    <t>4- PANTALEJ                        OŠ "Čegar"</t>
  </si>
  <si>
    <t xml:space="preserve">7-CRVENI KRST Ispred Pravnog fakulteta za privredu i pravosuđe </t>
  </si>
  <si>
    <t>5- PANTALEJ Raskrsnica kod obdaništa "Bubamara"</t>
  </si>
  <si>
    <t>8- NIŠKA BANJA                            Obdanište "Pahuljica"</t>
  </si>
  <si>
    <t>Niš - Raskrsnica kod obdaništa "Bubamara"</t>
  </si>
  <si>
    <t xml:space="preserve">  PANTALEJ                        OŠ "ČEGAR"</t>
  </si>
  <si>
    <t>Standardna gravimetrijska metoda za određivanje       PM10 masene koncentracije suspendovanih čestica</t>
  </si>
  <si>
    <t xml:space="preserve"> - SRPS EN 12341:2014</t>
  </si>
  <si>
    <t>Standardna metoda za određivanje sadržaja TM u frakciji PM10 suspendovanih čestica</t>
  </si>
  <si>
    <t xml:space="preserve"> - SRPS EN 14902:2008</t>
  </si>
  <si>
    <t>Standardna gravimetrijska metoda za određivanje       PM2,5 masene koncentracije suspendovanih čestica</t>
  </si>
  <si>
    <t>Određivanje sadržaja TM u frakciji PM2,5</t>
  </si>
  <si>
    <t xml:space="preserve"> - DM 116</t>
  </si>
  <si>
    <r>
      <t>Tabela 2.3. OSNOVNE ZAGAĐUJUĆE MATERIJE - NO</t>
    </r>
    <r>
      <rPr>
        <b/>
        <vertAlign val="sub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(</t>
    </r>
    <r>
      <rPr>
        <b/>
        <sz val="12"/>
        <rFont val="Arial"/>
        <family val="2"/>
      </rPr>
      <t>μ</t>
    </r>
    <r>
      <rPr>
        <b/>
        <sz val="12"/>
        <rFont val="Calibri"/>
        <family val="2"/>
      </rPr>
      <t>g/m3)</t>
    </r>
  </si>
  <si>
    <r>
      <t>Tabela 2.1. OSNOVNE ZAGAĐUJUĆE MATERIJE - SO</t>
    </r>
    <r>
      <rPr>
        <b/>
        <vertAlign val="sub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(μg/m3)</t>
    </r>
  </si>
  <si>
    <t>MAJ</t>
  </si>
  <si>
    <t>&lt;6</t>
  </si>
  <si>
    <t>&lt;6,0</t>
  </si>
  <si>
    <t>08.05.2018.</t>
  </si>
  <si>
    <t>11:15-12:15</t>
  </si>
  <si>
    <t>11.05.2018.</t>
  </si>
  <si>
    <t>10:00-11:00</t>
  </si>
  <si>
    <t>17.05.2018.</t>
  </si>
  <si>
    <t>10:25-11:25</t>
  </si>
  <si>
    <t>24.05.2018.</t>
  </si>
  <si>
    <t>31.05.2018.</t>
  </si>
  <si>
    <t>10:45-11:45</t>
  </si>
  <si>
    <t>12:30-13:30</t>
  </si>
  <si>
    <t>11:35-12:35</t>
  </si>
  <si>
    <t>11:40-12:40</t>
  </si>
  <si>
    <t>12:00-13:00</t>
  </si>
  <si>
    <t>10.05.2018.</t>
  </si>
  <si>
    <t>11:30-12:30</t>
  </si>
  <si>
    <t>9:10-10:10</t>
  </si>
  <si>
    <t>9:30-10:30</t>
  </si>
  <si>
    <t>04.05.2018.</t>
  </si>
  <si>
    <t>10:15-11:15</t>
  </si>
  <si>
    <t>15.05.2018.</t>
  </si>
  <si>
    <t>22.05.2018.</t>
  </si>
  <si>
    <t>29.05.2018.</t>
  </si>
  <si>
    <t>9:00-10:00</t>
  </si>
  <si>
    <t>12:45-13:45</t>
  </si>
  <si>
    <t>09.05.2018.</t>
  </si>
  <si>
    <t>11:45-12:45</t>
  </si>
  <si>
    <t>&lt;2</t>
  </si>
  <si>
    <t>&lt;1,5</t>
  </si>
  <si>
    <t>&lt;0,001</t>
  </si>
  <si>
    <t>&lt;0,002</t>
  </si>
  <si>
    <t>&lt;0,005</t>
  </si>
  <si>
    <t>&lt;0,0005</t>
  </si>
</sst>
</file>

<file path=xl/styles.xml><?xml version="1.0" encoding="utf-8"?>
<styleSheet xmlns="http://schemas.openxmlformats.org/spreadsheetml/2006/main">
  <numFmts count="5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[$-409]d\-mmm\-yy;@"/>
    <numFmt numFmtId="181" formatCode="0.0"/>
    <numFmt numFmtId="182" formatCode="[$-81A]d\.\ mmmm\ yyyy"/>
    <numFmt numFmtId="183" formatCode="[$-81A]d/\ mmmm\ yyyy;@"/>
    <numFmt numFmtId="184" formatCode="0.000"/>
    <numFmt numFmtId="185" formatCode="0.0000"/>
    <numFmt numFmtId="186" formatCode="0.00000"/>
    <numFmt numFmtId="187" formatCode="mmm/yyyy"/>
    <numFmt numFmtId="188" formatCode="[$-81A]dd/\ mmmm\ yyyy;@"/>
    <numFmt numFmtId="189" formatCode="d/\ m/\ yyyy;@"/>
    <numFmt numFmtId="190" formatCode="dd/mm/yyyy;@"/>
    <numFmt numFmtId="191" formatCode="dd/mm/yyyy"/>
    <numFmt numFmtId="192" formatCode="mm/dd/yy\ hh:mm\ AM/PM"/>
    <numFmt numFmtId="193" formatCode="hh:mm:ss\ AM/PM"/>
    <numFmt numFmtId="194" formatCode="d/m/yyyy;@"/>
    <numFmt numFmtId="195" formatCode="0.0%"/>
    <numFmt numFmtId="196" formatCode="#,##0.0"/>
    <numFmt numFmtId="197" formatCode="#.##0.0"/>
    <numFmt numFmtId="198" formatCode="#.##0."/>
    <numFmt numFmtId="199" formatCode="#.##0"/>
    <numFmt numFmtId="200" formatCode="#.##"/>
    <numFmt numFmtId="201" formatCode="[$-409]dddd\,\ mmmm\ dd\,\ yyyy"/>
    <numFmt numFmtId="202" formatCode="dd\.mm\.yyyy;@"/>
    <numFmt numFmtId="203" formatCode="mmm\ d&quot;, &quot;yy"/>
    <numFmt numFmtId="204" formatCode="#.###"/>
    <numFmt numFmtId="205" formatCode="h:mm:ss;@"/>
    <numFmt numFmtId="206" formatCode="0.0_ ;\-0.0\ "/>
  </numFmts>
  <fonts count="40">
    <font>
      <sz val="10"/>
      <name val="Arial"/>
      <family val="0"/>
    </font>
    <font>
      <sz val="8"/>
      <name val="Arial"/>
      <family val="2"/>
    </font>
    <font>
      <sz val="11"/>
      <name val="Symbol"/>
      <family val="1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vertAlign val="superscript"/>
      <sz val="12"/>
      <name val="Calibri"/>
      <family val="2"/>
    </font>
    <font>
      <b/>
      <vertAlign val="subscript"/>
      <sz val="12"/>
      <name val="Calibri"/>
      <family val="2"/>
    </font>
    <font>
      <sz val="14"/>
      <name val="Calibri"/>
      <family val="2"/>
    </font>
    <font>
      <vertAlign val="superscript"/>
      <sz val="11"/>
      <name val="Calibri"/>
      <family val="2"/>
    </font>
    <font>
      <vertAlign val="subscript"/>
      <sz val="11"/>
      <name val="Calibri"/>
      <family val="2"/>
    </font>
    <font>
      <b/>
      <sz val="12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bscript"/>
      <sz val="11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27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15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 applyAlignment="1" quotePrefix="1">
      <alignment horizontal="center" vertical="center"/>
    </xf>
    <xf numFmtId="181" fontId="8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4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0" fontId="7" fillId="0" borderId="12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indent="4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 indent="1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14" fontId="5" fillId="0" borderId="0" xfId="0" applyNumberFormat="1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90" fontId="8" fillId="0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181" fontId="8" fillId="0" borderId="16" xfId="0" applyNumberFormat="1" applyFont="1" applyFill="1" applyBorder="1" applyAlignment="1">
      <alignment horizontal="center" vertical="center" wrapText="1"/>
    </xf>
    <xf numFmtId="181" fontId="8" fillId="0" borderId="15" xfId="0" applyNumberFormat="1" applyFont="1" applyFill="1" applyBorder="1" applyAlignment="1">
      <alignment horizontal="center" vertical="center"/>
    </xf>
    <xf numFmtId="9" fontId="8" fillId="0" borderId="12" xfId="57" applyFont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 indent="2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 indent="2"/>
    </xf>
    <xf numFmtId="0" fontId="8" fillId="0" borderId="12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8" fillId="0" borderId="15" xfId="0" applyFont="1" applyFill="1" applyBorder="1" applyAlignment="1" quotePrefix="1">
      <alignment horizontal="center" vertical="center"/>
    </xf>
    <xf numFmtId="0" fontId="7" fillId="0" borderId="14" xfId="0" applyFont="1" applyBorder="1" applyAlignment="1">
      <alignment horizontal="center" vertical="center"/>
    </xf>
    <xf numFmtId="202" fontId="8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1" fontId="8" fillId="0" borderId="12" xfId="0" applyNumberFormat="1" applyFont="1" applyFill="1" applyBorder="1" applyAlignment="1">
      <alignment horizontal="center" vertical="center"/>
    </xf>
    <xf numFmtId="195" fontId="8" fillId="0" borderId="12" xfId="57" applyNumberFormat="1" applyFont="1" applyFill="1" applyBorder="1" applyAlignment="1">
      <alignment horizontal="center" vertical="center"/>
    </xf>
    <xf numFmtId="195" fontId="8" fillId="0" borderId="12" xfId="57" applyNumberFormat="1" applyFont="1" applyBorder="1" applyAlignment="1">
      <alignment horizontal="center" vertical="center"/>
    </xf>
    <xf numFmtId="202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 quotePrefix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 indent="1"/>
    </xf>
    <xf numFmtId="15" fontId="6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 indent="1"/>
    </xf>
    <xf numFmtId="0" fontId="7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 inden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181" fontId="8" fillId="0" borderId="18" xfId="0" applyNumberFormat="1" applyFont="1" applyFill="1" applyBorder="1" applyAlignment="1">
      <alignment horizontal="center" vertical="center" wrapText="1"/>
    </xf>
    <xf numFmtId="181" fontId="8" fillId="0" borderId="15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 indent="2"/>
    </xf>
    <xf numFmtId="15" fontId="8" fillId="0" borderId="18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181" fontId="8" fillId="0" borderId="26" xfId="0" applyNumberFormat="1" applyFont="1" applyFill="1" applyBorder="1" applyAlignment="1">
      <alignment horizontal="center" vertical="center" wrapText="1"/>
    </xf>
    <xf numFmtId="15" fontId="8" fillId="0" borderId="18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 indent="1"/>
    </xf>
    <xf numFmtId="191" fontId="8" fillId="0" borderId="2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6" borderId="12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181" fontId="8" fillId="25" borderId="15" xfId="0" applyNumberFormat="1" applyFont="1" applyFill="1" applyBorder="1" applyAlignment="1">
      <alignment horizontal="center" vertical="center"/>
    </xf>
    <xf numFmtId="0" fontId="11" fillId="26" borderId="12" xfId="0" applyFont="1" applyFill="1" applyBorder="1" applyAlignment="1">
      <alignment horizontal="center" vertical="center"/>
    </xf>
    <xf numFmtId="0" fontId="8" fillId="27" borderId="12" xfId="0" applyFont="1" applyFill="1" applyBorder="1" applyAlignment="1">
      <alignment horizontal="center" vertical="center"/>
    </xf>
    <xf numFmtId="0" fontId="8" fillId="28" borderId="15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horizontal="right"/>
    </xf>
    <xf numFmtId="14" fontId="8" fillId="0" borderId="15" xfId="0" applyNumberFormat="1" applyFont="1" applyFill="1" applyBorder="1" applyAlignment="1">
      <alignment horizontal="center" vertical="center" wrapText="1"/>
    </xf>
    <xf numFmtId="205" fontId="8" fillId="0" borderId="15" xfId="0" applyNumberFormat="1" applyFont="1" applyFill="1" applyBorder="1" applyAlignment="1">
      <alignment horizontal="center" vertical="center" wrapText="1"/>
    </xf>
    <xf numFmtId="193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181" fontId="8" fillId="0" borderId="29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9" fontId="8" fillId="0" borderId="15" xfId="57" applyFont="1" applyFill="1" applyBorder="1" applyAlignment="1" applyProtection="1">
      <alignment horizontal="center" vertical="center"/>
      <protection/>
    </xf>
    <xf numFmtId="9" fontId="8" fillId="0" borderId="29" xfId="57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15" fontId="6" fillId="0" borderId="0" xfId="0" applyNumberFormat="1" applyFont="1" applyAlignment="1">
      <alignment horizontal="left" vertical="center"/>
    </xf>
    <xf numFmtId="0" fontId="3" fillId="5" borderId="0" xfId="0" applyFont="1" applyFill="1" applyAlignment="1">
      <alignment/>
    </xf>
    <xf numFmtId="181" fontId="8" fillId="25" borderId="30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202" fontId="8" fillId="0" borderId="16" xfId="0" applyNumberFormat="1" applyFont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 quotePrefix="1">
      <alignment horizontal="center" vertical="center"/>
    </xf>
    <xf numFmtId="202" fontId="8" fillId="0" borderId="32" xfId="0" applyNumberFormat="1" applyFont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 quotePrefix="1">
      <alignment horizontal="center" vertical="center"/>
    </xf>
    <xf numFmtId="202" fontId="8" fillId="0" borderId="33" xfId="0" applyNumberFormat="1" applyFont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 quotePrefix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202" fontId="8" fillId="0" borderId="22" xfId="0" applyNumberFormat="1" applyFont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 quotePrefix="1">
      <alignment horizontal="center" vertical="center"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90" fontId="39" fillId="0" borderId="15" xfId="0" applyNumberFormat="1" applyFont="1" applyFill="1" applyBorder="1" applyAlignment="1">
      <alignment horizontal="center" vertical="center"/>
    </xf>
    <xf numFmtId="205" fontId="39" fillId="0" borderId="15" xfId="0" applyNumberFormat="1" applyFont="1" applyFill="1" applyBorder="1" applyAlignment="1">
      <alignment horizontal="center" vertical="center" wrapText="1"/>
    </xf>
    <xf numFmtId="193" fontId="39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center" wrapText="1"/>
    </xf>
    <xf numFmtId="181" fontId="8" fillId="0" borderId="35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 indent="1"/>
    </xf>
    <xf numFmtId="0" fontId="7" fillId="0" borderId="38" xfId="0" applyFont="1" applyBorder="1" applyAlignment="1">
      <alignment horizontal="left" vertical="center" wrapText="1" indent="1"/>
    </xf>
    <xf numFmtId="0" fontId="7" fillId="0" borderId="39" xfId="0" applyFont="1" applyBorder="1" applyAlignment="1">
      <alignment horizontal="left" vertical="center" wrapText="1" indent="1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2" fontId="8" fillId="0" borderId="40" xfId="0" applyNumberFormat="1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 indent="2"/>
    </xf>
    <xf numFmtId="0" fontId="8" fillId="0" borderId="10" xfId="0" applyFont="1" applyBorder="1" applyAlignment="1">
      <alignment horizontal="left" vertical="center" wrapText="1" indent="2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 wrapText="1"/>
    </xf>
    <xf numFmtId="181" fontId="8" fillId="0" borderId="14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center" wrapText="1" indent="1"/>
    </xf>
    <xf numFmtId="0" fontId="7" fillId="0" borderId="44" xfId="0" applyFont="1" applyBorder="1" applyAlignment="1">
      <alignment horizontal="left" vertical="center" wrapText="1" indent="1"/>
    </xf>
    <xf numFmtId="190" fontId="8" fillId="0" borderId="0" xfId="0" applyNumberFormat="1" applyFont="1" applyFill="1" applyBorder="1" applyAlignment="1">
      <alignment horizontal="center" vertical="center"/>
    </xf>
    <xf numFmtId="181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190" fontId="8" fillId="0" borderId="35" xfId="0" applyNumberFormat="1" applyFont="1" applyFill="1" applyBorder="1" applyAlignment="1">
      <alignment horizontal="center" vertical="center"/>
    </xf>
    <xf numFmtId="181" fontId="8" fillId="0" borderId="35" xfId="0" applyNumberFormat="1" applyFont="1" applyFill="1" applyBorder="1" applyAlignment="1">
      <alignment horizontal="center" vertical="center"/>
    </xf>
    <xf numFmtId="0" fontId="8" fillId="28" borderId="4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ill>
        <patternFill>
          <bgColor indexed="22"/>
        </patternFill>
      </fill>
    </dxf>
    <dxf>
      <font>
        <b/>
        <i val="0"/>
      </font>
      <fill>
        <patternFill patternType="solid">
          <bgColor indexed="22"/>
        </patternFill>
      </fill>
    </dxf>
    <dxf>
      <font>
        <b/>
        <i val="0"/>
      </font>
      <fill>
        <patternFill patternType="gray125"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 patternType="gray125">
          <bgColor indexed="22"/>
        </patternFill>
      </fill>
    </dxf>
    <dxf/>
    <dxf>
      <font>
        <b/>
        <i val="0"/>
        <color indexed="8"/>
      </font>
      <fill>
        <patternFill patternType="solid">
          <fgColor indexed="31"/>
          <bgColor indexed="22"/>
        </patternFill>
      </fill>
    </dxf>
    <dxf>
      <fill>
        <patternFill>
          <bgColor rgb="FFCCFFFF"/>
        </patternFill>
      </fill>
      <border/>
    </dxf>
    <dxf>
      <fill>
        <patternFill>
          <bgColor rgb="FFCCCCFF"/>
        </patternFill>
      </fill>
      <border/>
    </dxf>
    <dxf>
      <fill>
        <patternFill patternType="gray125"/>
      </fill>
      <border/>
    </dxf>
    <dxf>
      <fill>
        <patternFill patternType="solid">
          <fgColor rgb="FFCCCCFF"/>
          <bgColor rgb="FFCCFFFF"/>
        </patternFill>
      </fill>
      <border/>
    </dxf>
    <dxf>
      <font>
        <b/>
        <i val="0"/>
        <color rgb="FF000000"/>
      </font>
      <fill>
        <patternFill patternType="solid">
          <fgColor rgb="FFCCCCFF"/>
          <bgColor rgb="FFCCFFFF"/>
        </patternFill>
      </fill>
      <border/>
    </dxf>
    <dxf>
      <font>
        <b/>
        <i val="0"/>
      </font>
      <fill>
        <patternFill patternType="solid">
          <fgColor rgb="FFCCFFCC"/>
          <bgColor rgb="FFCCCCFF"/>
        </patternFill>
      </fill>
      <border/>
    </dxf>
    <dxf>
      <font>
        <b/>
        <i val="0"/>
      </font>
      <fill>
        <patternFill patternType="solid">
          <fgColor rgb="FFCCCCFF"/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20"/>
  <sheetViews>
    <sheetView showGridLines="0" view="pageBreakPreview" zoomScale="75" zoomScaleNormal="75" zoomScaleSheetLayoutView="75" zoomScalePageLayoutView="0" workbookViewId="0" topLeftCell="A68">
      <selection activeCell="O117" sqref="O117"/>
    </sheetView>
  </sheetViews>
  <sheetFormatPr defaultColWidth="9.140625" defaultRowHeight="12.75"/>
  <cols>
    <col min="1" max="1" width="20.28125" style="1" customWidth="1"/>
    <col min="2" max="2" width="16.7109375" style="1" customWidth="1"/>
    <col min="3" max="6" width="16.7109375" style="2" customWidth="1"/>
    <col min="7" max="7" width="2.28125" style="1" customWidth="1"/>
    <col min="8" max="16384" width="9.140625" style="1" customWidth="1"/>
  </cols>
  <sheetData>
    <row r="1" ht="35.25" customHeight="1"/>
    <row r="2" spans="1:6" ht="18.75">
      <c r="A2" s="37" t="s">
        <v>62</v>
      </c>
      <c r="C2" s="3"/>
      <c r="D2" s="3"/>
      <c r="E2" s="82" t="s">
        <v>111</v>
      </c>
      <c r="F2" s="4">
        <v>2018</v>
      </c>
    </row>
    <row r="3" spans="2:6" ht="13.5" customHeight="1">
      <c r="B3" s="5"/>
      <c r="C3" s="3"/>
      <c r="D3" s="3"/>
      <c r="F3" s="3"/>
    </row>
    <row r="4" spans="1:17" ht="18" customHeight="1">
      <c r="A4" s="174" t="s">
        <v>4</v>
      </c>
      <c r="B4" s="67">
        <v>1</v>
      </c>
      <c r="C4" s="67">
        <v>2</v>
      </c>
      <c r="D4" s="67">
        <v>3</v>
      </c>
      <c r="E4" s="67">
        <v>4</v>
      </c>
      <c r="F4" s="67">
        <v>5</v>
      </c>
      <c r="Q4" s="131"/>
    </row>
    <row r="5" spans="1:6" ht="60.75" customHeight="1">
      <c r="A5" s="174"/>
      <c r="B5" s="6" t="s">
        <v>92</v>
      </c>
      <c r="C5" s="6" t="s">
        <v>31</v>
      </c>
      <c r="D5" s="6" t="s">
        <v>93</v>
      </c>
      <c r="E5" s="6" t="s">
        <v>101</v>
      </c>
      <c r="F5" s="6" t="s">
        <v>32</v>
      </c>
    </row>
    <row r="6" spans="1:6" ht="19.5" customHeight="1">
      <c r="A6" s="68">
        <v>43221</v>
      </c>
      <c r="B6" s="134" t="s">
        <v>113</v>
      </c>
      <c r="C6" s="66" t="s">
        <v>81</v>
      </c>
      <c r="D6" s="66" t="s">
        <v>81</v>
      </c>
      <c r="E6" s="66" t="s">
        <v>81</v>
      </c>
      <c r="F6" s="134" t="s">
        <v>113</v>
      </c>
    </row>
    <row r="7" spans="1:6" ht="19.5" customHeight="1">
      <c r="A7" s="68">
        <v>43222</v>
      </c>
      <c r="B7" s="134" t="s">
        <v>113</v>
      </c>
      <c r="C7" s="66" t="s">
        <v>81</v>
      </c>
      <c r="D7" s="66" t="s">
        <v>81</v>
      </c>
      <c r="E7" s="66" t="s">
        <v>81</v>
      </c>
      <c r="F7" s="134" t="s">
        <v>113</v>
      </c>
    </row>
    <row r="8" spans="1:7" ht="19.5" customHeight="1">
      <c r="A8" s="68">
        <v>43223</v>
      </c>
      <c r="B8" s="134" t="s">
        <v>113</v>
      </c>
      <c r="C8" s="66" t="s">
        <v>81</v>
      </c>
      <c r="D8" s="66" t="s">
        <v>81</v>
      </c>
      <c r="E8" s="66" t="s">
        <v>81</v>
      </c>
      <c r="F8" s="134" t="s">
        <v>113</v>
      </c>
      <c r="G8" s="49"/>
    </row>
    <row r="9" spans="1:7" ht="19.5" customHeight="1">
      <c r="A9" s="68">
        <v>43224</v>
      </c>
      <c r="B9" s="134" t="s">
        <v>113</v>
      </c>
      <c r="C9" s="66" t="s">
        <v>81</v>
      </c>
      <c r="D9" s="66" t="s">
        <v>81</v>
      </c>
      <c r="E9" s="66" t="s">
        <v>81</v>
      </c>
      <c r="F9" s="134" t="s">
        <v>113</v>
      </c>
      <c r="G9" s="49"/>
    </row>
    <row r="10" spans="1:7" ht="19.5" customHeight="1">
      <c r="A10" s="68">
        <v>43225</v>
      </c>
      <c r="B10" s="134" t="s">
        <v>113</v>
      </c>
      <c r="C10" s="66" t="s">
        <v>81</v>
      </c>
      <c r="D10" s="66" t="s">
        <v>81</v>
      </c>
      <c r="E10" s="66" t="s">
        <v>81</v>
      </c>
      <c r="F10" s="134" t="s">
        <v>113</v>
      </c>
      <c r="G10" s="49"/>
    </row>
    <row r="11" spans="1:7" ht="19.5" customHeight="1">
      <c r="A11" s="68">
        <v>43226</v>
      </c>
      <c r="B11" s="134" t="s">
        <v>113</v>
      </c>
      <c r="C11" s="66" t="s">
        <v>81</v>
      </c>
      <c r="D11" s="66" t="s">
        <v>81</v>
      </c>
      <c r="E11" s="66" t="s">
        <v>81</v>
      </c>
      <c r="F11" s="134" t="s">
        <v>113</v>
      </c>
      <c r="G11" s="49"/>
    </row>
    <row r="12" spans="1:7" ht="19.5" customHeight="1">
      <c r="A12" s="68">
        <v>43227</v>
      </c>
      <c r="B12" s="134" t="s">
        <v>113</v>
      </c>
      <c r="C12" s="66" t="s">
        <v>81</v>
      </c>
      <c r="D12" s="66" t="s">
        <v>81</v>
      </c>
      <c r="E12" s="66" t="s">
        <v>81</v>
      </c>
      <c r="F12" s="134" t="s">
        <v>113</v>
      </c>
      <c r="G12" s="49"/>
    </row>
    <row r="13" spans="1:7" ht="19.5" customHeight="1">
      <c r="A13" s="68">
        <v>43228</v>
      </c>
      <c r="B13" s="134" t="s">
        <v>113</v>
      </c>
      <c r="C13" s="66" t="s">
        <v>81</v>
      </c>
      <c r="D13" s="66" t="s">
        <v>81</v>
      </c>
      <c r="E13" s="66" t="s">
        <v>81</v>
      </c>
      <c r="F13" s="134" t="s">
        <v>113</v>
      </c>
      <c r="G13" s="49"/>
    </row>
    <row r="14" spans="1:7" ht="19.5" customHeight="1">
      <c r="A14" s="68">
        <v>43229</v>
      </c>
      <c r="B14" s="134" t="s">
        <v>113</v>
      </c>
      <c r="C14" s="66" t="s">
        <v>81</v>
      </c>
      <c r="D14" s="66" t="s">
        <v>81</v>
      </c>
      <c r="E14" s="66" t="s">
        <v>81</v>
      </c>
      <c r="F14" s="134" t="s">
        <v>113</v>
      </c>
      <c r="G14" s="49"/>
    </row>
    <row r="15" spans="1:9" ht="19.5" customHeight="1">
      <c r="A15" s="68">
        <v>43230</v>
      </c>
      <c r="B15" s="134" t="s">
        <v>113</v>
      </c>
      <c r="C15" s="66" t="s">
        <v>81</v>
      </c>
      <c r="D15" s="66" t="s">
        <v>81</v>
      </c>
      <c r="E15" s="66" t="s">
        <v>81</v>
      </c>
      <c r="F15" s="134" t="s">
        <v>113</v>
      </c>
      <c r="G15" s="49"/>
      <c r="I15" s="49"/>
    </row>
    <row r="16" spans="1:7" ht="19.5" customHeight="1">
      <c r="A16" s="68">
        <v>43231</v>
      </c>
      <c r="B16" s="134" t="s">
        <v>113</v>
      </c>
      <c r="C16" s="66" t="s">
        <v>81</v>
      </c>
      <c r="D16" s="66" t="s">
        <v>81</v>
      </c>
      <c r="E16" s="66" t="s">
        <v>81</v>
      </c>
      <c r="F16" s="134" t="s">
        <v>113</v>
      </c>
      <c r="G16" s="49"/>
    </row>
    <row r="17" spans="1:7" ht="19.5" customHeight="1">
      <c r="A17" s="68">
        <v>43232</v>
      </c>
      <c r="B17" s="134" t="s">
        <v>113</v>
      </c>
      <c r="C17" s="66" t="s">
        <v>81</v>
      </c>
      <c r="D17" s="66" t="s">
        <v>81</v>
      </c>
      <c r="E17" s="66" t="s">
        <v>81</v>
      </c>
      <c r="F17" s="134" t="s">
        <v>113</v>
      </c>
      <c r="G17" s="49"/>
    </row>
    <row r="18" spans="1:7" ht="19.5" customHeight="1">
      <c r="A18" s="68">
        <v>43233</v>
      </c>
      <c r="B18" s="134" t="s">
        <v>113</v>
      </c>
      <c r="C18" s="66" t="s">
        <v>81</v>
      </c>
      <c r="D18" s="66" t="s">
        <v>81</v>
      </c>
      <c r="E18" s="66" t="s">
        <v>81</v>
      </c>
      <c r="F18" s="134" t="s">
        <v>113</v>
      </c>
      <c r="G18" s="49"/>
    </row>
    <row r="19" spans="1:7" ht="19.5" customHeight="1">
      <c r="A19" s="68">
        <v>43234</v>
      </c>
      <c r="B19" s="134" t="s">
        <v>113</v>
      </c>
      <c r="C19" s="66" t="s">
        <v>81</v>
      </c>
      <c r="D19" s="66" t="s">
        <v>81</v>
      </c>
      <c r="E19" s="66" t="s">
        <v>81</v>
      </c>
      <c r="F19" s="134" t="s">
        <v>113</v>
      </c>
      <c r="G19" s="49"/>
    </row>
    <row r="20" spans="1:6" ht="19.5" customHeight="1">
      <c r="A20" s="68">
        <v>43235</v>
      </c>
      <c r="B20" s="134" t="s">
        <v>113</v>
      </c>
      <c r="C20" s="66" t="s">
        <v>81</v>
      </c>
      <c r="D20" s="66" t="s">
        <v>81</v>
      </c>
      <c r="E20" s="66" t="s">
        <v>81</v>
      </c>
      <c r="F20" s="134" t="s">
        <v>113</v>
      </c>
    </row>
    <row r="21" spans="1:6" ht="19.5" customHeight="1">
      <c r="A21" s="68">
        <v>43236</v>
      </c>
      <c r="B21" s="134" t="s">
        <v>113</v>
      </c>
      <c r="C21" s="66" t="s">
        <v>81</v>
      </c>
      <c r="D21" s="66" t="s">
        <v>81</v>
      </c>
      <c r="E21" s="66" t="s">
        <v>81</v>
      </c>
      <c r="F21" s="134" t="s">
        <v>113</v>
      </c>
    </row>
    <row r="22" spans="1:6" ht="19.5" customHeight="1">
      <c r="A22" s="68">
        <v>43237</v>
      </c>
      <c r="B22" s="134" t="s">
        <v>113</v>
      </c>
      <c r="C22" s="66" t="s">
        <v>81</v>
      </c>
      <c r="D22" s="66" t="s">
        <v>81</v>
      </c>
      <c r="E22" s="66" t="s">
        <v>81</v>
      </c>
      <c r="F22" s="134" t="s">
        <v>113</v>
      </c>
    </row>
    <row r="23" spans="1:6" ht="19.5" customHeight="1">
      <c r="A23" s="68">
        <v>43238</v>
      </c>
      <c r="B23" s="134" t="s">
        <v>113</v>
      </c>
      <c r="C23" s="66" t="s">
        <v>81</v>
      </c>
      <c r="D23" s="66" t="s">
        <v>81</v>
      </c>
      <c r="E23" s="66" t="s">
        <v>81</v>
      </c>
      <c r="F23" s="134" t="s">
        <v>113</v>
      </c>
    </row>
    <row r="24" spans="1:6" ht="19.5" customHeight="1">
      <c r="A24" s="68">
        <v>43239</v>
      </c>
      <c r="B24" s="134" t="s">
        <v>113</v>
      </c>
      <c r="C24" s="66" t="s">
        <v>81</v>
      </c>
      <c r="D24" s="66" t="s">
        <v>81</v>
      </c>
      <c r="E24" s="66" t="s">
        <v>81</v>
      </c>
      <c r="F24" s="134" t="s">
        <v>113</v>
      </c>
    </row>
    <row r="25" spans="1:6" ht="19.5" customHeight="1">
      <c r="A25" s="68">
        <v>43240</v>
      </c>
      <c r="B25" s="134" t="s">
        <v>113</v>
      </c>
      <c r="C25" s="66" t="s">
        <v>81</v>
      </c>
      <c r="D25" s="66" t="s">
        <v>81</v>
      </c>
      <c r="E25" s="66" t="s">
        <v>81</v>
      </c>
      <c r="F25" s="134" t="s">
        <v>113</v>
      </c>
    </row>
    <row r="26" spans="1:6" ht="19.5" customHeight="1">
      <c r="A26" s="68">
        <v>43241</v>
      </c>
      <c r="B26" s="134" t="s">
        <v>113</v>
      </c>
      <c r="C26" s="66" t="s">
        <v>81</v>
      </c>
      <c r="D26" s="66" t="s">
        <v>81</v>
      </c>
      <c r="E26" s="66" t="s">
        <v>81</v>
      </c>
      <c r="F26" s="134" t="s">
        <v>113</v>
      </c>
    </row>
    <row r="27" spans="1:6" ht="19.5" customHeight="1">
      <c r="A27" s="68">
        <v>43242</v>
      </c>
      <c r="B27" s="134" t="s">
        <v>113</v>
      </c>
      <c r="C27" s="66" t="s">
        <v>81</v>
      </c>
      <c r="D27" s="66" t="s">
        <v>81</v>
      </c>
      <c r="E27" s="66" t="s">
        <v>81</v>
      </c>
      <c r="F27" s="134" t="s">
        <v>113</v>
      </c>
    </row>
    <row r="28" spans="1:6" ht="19.5" customHeight="1">
      <c r="A28" s="68">
        <v>43243</v>
      </c>
      <c r="B28" s="134" t="s">
        <v>113</v>
      </c>
      <c r="C28" s="66" t="s">
        <v>81</v>
      </c>
      <c r="D28" s="66" t="s">
        <v>81</v>
      </c>
      <c r="E28" s="66" t="s">
        <v>81</v>
      </c>
      <c r="F28" s="134" t="s">
        <v>113</v>
      </c>
    </row>
    <row r="29" spans="1:6" ht="19.5" customHeight="1">
      <c r="A29" s="68">
        <v>43244</v>
      </c>
      <c r="B29" s="134" t="s">
        <v>113</v>
      </c>
      <c r="C29" s="66" t="s">
        <v>81</v>
      </c>
      <c r="D29" s="66" t="s">
        <v>81</v>
      </c>
      <c r="E29" s="66" t="s">
        <v>81</v>
      </c>
      <c r="F29" s="134" t="s">
        <v>113</v>
      </c>
    </row>
    <row r="30" spans="1:6" ht="19.5" customHeight="1">
      <c r="A30" s="68">
        <v>43245</v>
      </c>
      <c r="B30" s="134" t="s">
        <v>113</v>
      </c>
      <c r="C30" s="66" t="s">
        <v>81</v>
      </c>
      <c r="D30" s="66" t="s">
        <v>81</v>
      </c>
      <c r="E30" s="66" t="s">
        <v>81</v>
      </c>
      <c r="F30" s="134" t="s">
        <v>113</v>
      </c>
    </row>
    <row r="31" spans="1:6" ht="19.5" customHeight="1">
      <c r="A31" s="68">
        <v>43246</v>
      </c>
      <c r="B31" s="134" t="s">
        <v>113</v>
      </c>
      <c r="C31" s="66" t="s">
        <v>81</v>
      </c>
      <c r="D31" s="66" t="s">
        <v>81</v>
      </c>
      <c r="E31" s="66" t="s">
        <v>81</v>
      </c>
      <c r="F31" s="134" t="s">
        <v>113</v>
      </c>
    </row>
    <row r="32" spans="1:6" ht="19.5" customHeight="1">
      <c r="A32" s="68">
        <v>43247</v>
      </c>
      <c r="B32" s="134" t="s">
        <v>113</v>
      </c>
      <c r="C32" s="66" t="s">
        <v>81</v>
      </c>
      <c r="D32" s="66" t="s">
        <v>81</v>
      </c>
      <c r="E32" s="66" t="s">
        <v>81</v>
      </c>
      <c r="F32" s="134" t="s">
        <v>113</v>
      </c>
    </row>
    <row r="33" spans="1:6" ht="19.5" customHeight="1">
      <c r="A33" s="68">
        <v>43248</v>
      </c>
      <c r="B33" s="134" t="s">
        <v>113</v>
      </c>
      <c r="C33" s="66" t="s">
        <v>81</v>
      </c>
      <c r="D33" s="66" t="s">
        <v>81</v>
      </c>
      <c r="E33" s="66" t="s">
        <v>81</v>
      </c>
      <c r="F33" s="134" t="s">
        <v>113</v>
      </c>
    </row>
    <row r="34" spans="1:6" ht="19.5" customHeight="1">
      <c r="A34" s="68">
        <v>43249</v>
      </c>
      <c r="B34" s="134" t="s">
        <v>113</v>
      </c>
      <c r="C34" s="66" t="s">
        <v>81</v>
      </c>
      <c r="D34" s="66" t="s">
        <v>81</v>
      </c>
      <c r="E34" s="66" t="s">
        <v>81</v>
      </c>
      <c r="F34" s="134" t="s">
        <v>113</v>
      </c>
    </row>
    <row r="35" spans="1:6" ht="19.5" customHeight="1">
      <c r="A35" s="68">
        <v>43250</v>
      </c>
      <c r="B35" s="134" t="s">
        <v>113</v>
      </c>
      <c r="C35" s="66" t="s">
        <v>81</v>
      </c>
      <c r="D35" s="66" t="s">
        <v>81</v>
      </c>
      <c r="E35" s="66" t="s">
        <v>81</v>
      </c>
      <c r="F35" s="134" t="s">
        <v>113</v>
      </c>
    </row>
    <row r="36" spans="1:6" ht="19.5" customHeight="1">
      <c r="A36" s="68">
        <v>43251</v>
      </c>
      <c r="B36" s="134" t="s">
        <v>113</v>
      </c>
      <c r="C36" s="66" t="s">
        <v>81</v>
      </c>
      <c r="D36" s="66" t="s">
        <v>81</v>
      </c>
      <c r="E36" s="66" t="s">
        <v>81</v>
      </c>
      <c r="F36" s="134" t="s">
        <v>113</v>
      </c>
    </row>
    <row r="37" spans="1:6" ht="19.5" customHeight="1">
      <c r="A37" s="78"/>
      <c r="B37" s="80"/>
      <c r="C37" s="79"/>
      <c r="D37" s="79"/>
      <c r="E37" s="79"/>
      <c r="F37" s="80"/>
    </row>
    <row r="38" spans="1:6" ht="14.25" customHeight="1">
      <c r="A38" s="10" t="s">
        <v>18</v>
      </c>
      <c r="B38" s="111"/>
      <c r="C38" s="11" t="s">
        <v>35</v>
      </c>
      <c r="D38" s="9"/>
      <c r="E38" s="9"/>
      <c r="F38" s="9"/>
    </row>
    <row r="39" spans="1:6" ht="14.25" customHeight="1">
      <c r="A39" s="49"/>
      <c r="B39" s="49"/>
      <c r="C39" s="49"/>
      <c r="D39" s="9"/>
      <c r="E39" s="9"/>
      <c r="F39" s="9"/>
    </row>
    <row r="40" spans="1:6" ht="15" customHeight="1">
      <c r="A40" s="49"/>
      <c r="B40" s="49"/>
      <c r="C40" s="69"/>
      <c r="D40" s="69"/>
      <c r="E40" s="69"/>
      <c r="F40" s="69"/>
    </row>
    <row r="41" ht="34.5" customHeight="1">
      <c r="V41" s="133"/>
    </row>
    <row r="42" spans="1:6" ht="18.75">
      <c r="A42" s="37" t="s">
        <v>61</v>
      </c>
      <c r="C42" s="3"/>
      <c r="D42" s="3"/>
      <c r="E42" s="82" t="str">
        <f>E2</f>
        <v>MAJ</v>
      </c>
      <c r="F42" s="4">
        <f>F2</f>
        <v>2018</v>
      </c>
    </row>
    <row r="43" spans="2:6" ht="13.5" customHeight="1">
      <c r="B43" s="5"/>
      <c r="C43" s="3"/>
      <c r="D43" s="3"/>
      <c r="F43" s="3"/>
    </row>
    <row r="44" spans="1:21" ht="18" customHeight="1">
      <c r="A44" s="174" t="s">
        <v>4</v>
      </c>
      <c r="B44" s="67">
        <v>1</v>
      </c>
      <c r="C44" s="67">
        <v>2</v>
      </c>
      <c r="D44" s="67">
        <v>3</v>
      </c>
      <c r="E44" s="67">
        <v>4</v>
      </c>
      <c r="F44" s="67">
        <v>5</v>
      </c>
      <c r="U44" s="83"/>
    </row>
    <row r="45" spans="1:6" ht="60.75" customHeight="1">
      <c r="A45" s="174"/>
      <c r="B45" s="6" t="s">
        <v>92</v>
      </c>
      <c r="C45" s="6" t="s">
        <v>31</v>
      </c>
      <c r="D45" s="6" t="s">
        <v>93</v>
      </c>
      <c r="E45" s="6" t="s">
        <v>101</v>
      </c>
      <c r="F45" s="6" t="s">
        <v>32</v>
      </c>
    </row>
    <row r="46" spans="1:6" ht="19.5" customHeight="1">
      <c r="A46" s="68">
        <v>43221</v>
      </c>
      <c r="B46" s="135">
        <v>6</v>
      </c>
      <c r="C46" s="137" t="s">
        <v>112</v>
      </c>
      <c r="D46" s="137" t="s">
        <v>112</v>
      </c>
      <c r="E46" s="137">
        <v>6</v>
      </c>
      <c r="F46" s="137">
        <v>70</v>
      </c>
    </row>
    <row r="47" spans="1:6" ht="19.5" customHeight="1">
      <c r="A47" s="68">
        <v>43222</v>
      </c>
      <c r="B47" s="137" t="s">
        <v>112</v>
      </c>
      <c r="C47" s="138">
        <v>6</v>
      </c>
      <c r="D47" s="138">
        <v>6</v>
      </c>
      <c r="E47" s="137">
        <v>6</v>
      </c>
      <c r="F47" s="138">
        <v>70</v>
      </c>
    </row>
    <row r="48" spans="1:6" ht="19.5" customHeight="1">
      <c r="A48" s="68">
        <v>43223</v>
      </c>
      <c r="B48" s="135">
        <v>6</v>
      </c>
      <c r="C48" s="137" t="s">
        <v>112</v>
      </c>
      <c r="D48" s="137" t="s">
        <v>112</v>
      </c>
      <c r="E48" s="137" t="s">
        <v>112</v>
      </c>
      <c r="F48" s="137">
        <v>22</v>
      </c>
    </row>
    <row r="49" spans="1:6" ht="19.5" customHeight="1">
      <c r="A49" s="68">
        <v>43224</v>
      </c>
      <c r="B49" s="135">
        <v>14.5</v>
      </c>
      <c r="C49" s="137" t="s">
        <v>112</v>
      </c>
      <c r="D49" s="137">
        <v>29</v>
      </c>
      <c r="E49" s="137" t="s">
        <v>112</v>
      </c>
      <c r="F49" s="137">
        <v>13.4</v>
      </c>
    </row>
    <row r="50" spans="1:6" ht="19.5" customHeight="1">
      <c r="A50" s="68">
        <v>43225</v>
      </c>
      <c r="B50" s="135">
        <v>19</v>
      </c>
      <c r="C50" s="137" t="s">
        <v>112</v>
      </c>
      <c r="D50" s="137" t="s">
        <v>112</v>
      </c>
      <c r="E50" s="137" t="s">
        <v>112</v>
      </c>
      <c r="F50" s="137">
        <v>13.6</v>
      </c>
    </row>
    <row r="51" spans="1:6" ht="19.5" customHeight="1">
      <c r="A51" s="68">
        <v>43226</v>
      </c>
      <c r="B51" s="137" t="s">
        <v>112</v>
      </c>
      <c r="C51" s="137" t="s">
        <v>112</v>
      </c>
      <c r="D51" s="137" t="s">
        <v>112</v>
      </c>
      <c r="E51" s="137" t="s">
        <v>112</v>
      </c>
      <c r="F51" s="137">
        <v>13.6</v>
      </c>
    </row>
    <row r="52" spans="1:6" ht="19.5" customHeight="1">
      <c r="A52" s="68">
        <v>43227</v>
      </c>
      <c r="B52" s="135">
        <v>19</v>
      </c>
      <c r="C52" s="137" t="s">
        <v>112</v>
      </c>
      <c r="D52" s="137" t="s">
        <v>112</v>
      </c>
      <c r="E52" s="137">
        <v>17</v>
      </c>
      <c r="F52" s="137">
        <v>10</v>
      </c>
    </row>
    <row r="53" spans="1:6" ht="19.5" customHeight="1">
      <c r="A53" s="68">
        <v>43228</v>
      </c>
      <c r="B53" s="135">
        <v>14</v>
      </c>
      <c r="C53" s="137" t="s">
        <v>112</v>
      </c>
      <c r="D53" s="137">
        <v>9</v>
      </c>
      <c r="E53" s="137">
        <v>9</v>
      </c>
      <c r="F53" s="137">
        <v>47</v>
      </c>
    </row>
    <row r="54" spans="1:6" ht="19.5" customHeight="1">
      <c r="A54" s="68">
        <v>43229</v>
      </c>
      <c r="B54" s="135">
        <v>10</v>
      </c>
      <c r="C54" s="137" t="s">
        <v>112</v>
      </c>
      <c r="D54" s="137" t="s">
        <v>112</v>
      </c>
      <c r="E54" s="137" t="s">
        <v>112</v>
      </c>
      <c r="F54" s="137">
        <v>10.5</v>
      </c>
    </row>
    <row r="55" spans="1:6" ht="19.5" customHeight="1">
      <c r="A55" s="68">
        <v>43230</v>
      </c>
      <c r="B55" s="135">
        <v>14</v>
      </c>
      <c r="C55" s="137" t="s">
        <v>112</v>
      </c>
      <c r="D55" s="137" t="s">
        <v>112</v>
      </c>
      <c r="E55" s="137" t="s">
        <v>112</v>
      </c>
      <c r="F55" s="137">
        <v>10</v>
      </c>
    </row>
    <row r="56" spans="1:6" ht="19.5" customHeight="1">
      <c r="A56" s="68">
        <v>43231</v>
      </c>
      <c r="B56" s="135">
        <v>21</v>
      </c>
      <c r="C56" s="137" t="s">
        <v>112</v>
      </c>
      <c r="D56" s="137" t="s">
        <v>112</v>
      </c>
      <c r="E56" s="137" t="s">
        <v>112</v>
      </c>
      <c r="F56" s="137" t="s">
        <v>112</v>
      </c>
    </row>
    <row r="57" spans="1:6" ht="19.5" customHeight="1">
      <c r="A57" s="68">
        <v>43232</v>
      </c>
      <c r="B57" s="137" t="s">
        <v>112</v>
      </c>
      <c r="C57" s="137" t="s">
        <v>112</v>
      </c>
      <c r="D57" s="137" t="s">
        <v>112</v>
      </c>
      <c r="E57" s="137" t="s">
        <v>112</v>
      </c>
      <c r="F57" s="137" t="s">
        <v>112</v>
      </c>
    </row>
    <row r="58" spans="1:6" ht="19.5" customHeight="1">
      <c r="A58" s="68">
        <v>43233</v>
      </c>
      <c r="B58" s="135">
        <v>7</v>
      </c>
      <c r="C58" s="137" t="s">
        <v>112</v>
      </c>
      <c r="D58" s="137" t="s">
        <v>112</v>
      </c>
      <c r="E58" s="137" t="s">
        <v>112</v>
      </c>
      <c r="F58" s="137" t="s">
        <v>112</v>
      </c>
    </row>
    <row r="59" spans="1:6" ht="19.5" customHeight="1">
      <c r="A59" s="68">
        <v>43234</v>
      </c>
      <c r="B59" s="135">
        <v>28</v>
      </c>
      <c r="C59" s="137" t="s">
        <v>112</v>
      </c>
      <c r="D59" s="137" t="s">
        <v>112</v>
      </c>
      <c r="E59" s="137" t="s">
        <v>112</v>
      </c>
      <c r="F59" s="137">
        <v>10.5</v>
      </c>
    </row>
    <row r="60" spans="1:6" ht="19.5" customHeight="1">
      <c r="A60" s="68">
        <v>43235</v>
      </c>
      <c r="B60" s="135">
        <v>10</v>
      </c>
      <c r="C60" s="137" t="s">
        <v>112</v>
      </c>
      <c r="D60" s="137" t="s">
        <v>112</v>
      </c>
      <c r="E60" s="137" t="s">
        <v>112</v>
      </c>
      <c r="F60" s="137" t="s">
        <v>112</v>
      </c>
    </row>
    <row r="61" spans="1:6" ht="19.5" customHeight="1">
      <c r="A61" s="68">
        <v>43236</v>
      </c>
      <c r="B61" s="135">
        <v>22</v>
      </c>
      <c r="C61" s="137" t="s">
        <v>112</v>
      </c>
      <c r="D61" s="137" t="s">
        <v>112</v>
      </c>
      <c r="E61" s="137" t="s">
        <v>112</v>
      </c>
      <c r="F61" s="137" t="s">
        <v>112</v>
      </c>
    </row>
    <row r="62" spans="1:6" ht="19.5" customHeight="1">
      <c r="A62" s="68">
        <v>43237</v>
      </c>
      <c r="B62" s="135">
        <v>36</v>
      </c>
      <c r="C62" s="137" t="s">
        <v>112</v>
      </c>
      <c r="D62" s="137" t="s">
        <v>112</v>
      </c>
      <c r="E62" s="137" t="s">
        <v>112</v>
      </c>
      <c r="F62" s="137">
        <v>60</v>
      </c>
    </row>
    <row r="63" spans="1:6" ht="19.5" customHeight="1">
      <c r="A63" s="68">
        <v>43238</v>
      </c>
      <c r="B63" s="135">
        <v>28.5</v>
      </c>
      <c r="C63" s="137" t="s">
        <v>112</v>
      </c>
      <c r="D63" s="137" t="s">
        <v>112</v>
      </c>
      <c r="E63" s="137" t="s">
        <v>112</v>
      </c>
      <c r="F63" s="137">
        <v>17.5</v>
      </c>
    </row>
    <row r="64" spans="1:6" ht="19.5" customHeight="1">
      <c r="A64" s="68">
        <v>43239</v>
      </c>
      <c r="B64" s="135">
        <v>33</v>
      </c>
      <c r="C64" s="137" t="s">
        <v>112</v>
      </c>
      <c r="D64" s="137" t="s">
        <v>112</v>
      </c>
      <c r="E64" s="137" t="s">
        <v>112</v>
      </c>
      <c r="F64" s="137">
        <v>18.5</v>
      </c>
    </row>
    <row r="65" spans="1:6" ht="19.5" customHeight="1">
      <c r="A65" s="68">
        <v>43240</v>
      </c>
      <c r="B65" s="135">
        <v>15.2</v>
      </c>
      <c r="C65" s="137" t="s">
        <v>112</v>
      </c>
      <c r="D65" s="137" t="s">
        <v>112</v>
      </c>
      <c r="E65" s="137" t="s">
        <v>112</v>
      </c>
      <c r="F65" s="137">
        <v>19.5</v>
      </c>
    </row>
    <row r="66" spans="1:6" ht="19.5" customHeight="1">
      <c r="A66" s="68">
        <v>43241</v>
      </c>
      <c r="B66" s="135">
        <v>19</v>
      </c>
      <c r="C66" s="137" t="s">
        <v>112</v>
      </c>
      <c r="D66" s="137" t="s">
        <v>112</v>
      </c>
      <c r="E66" s="137" t="s">
        <v>112</v>
      </c>
      <c r="F66" s="137">
        <v>45.5</v>
      </c>
    </row>
    <row r="67" spans="1:6" ht="19.5" customHeight="1">
      <c r="A67" s="68">
        <v>43242</v>
      </c>
      <c r="B67" s="135">
        <v>29</v>
      </c>
      <c r="C67" s="137">
        <v>9</v>
      </c>
      <c r="D67" s="137" t="s">
        <v>112</v>
      </c>
      <c r="E67" s="137" t="s">
        <v>112</v>
      </c>
      <c r="F67" s="137">
        <v>44</v>
      </c>
    </row>
    <row r="68" spans="1:6" ht="19.5" customHeight="1">
      <c r="A68" s="68">
        <v>43243</v>
      </c>
      <c r="B68" s="135">
        <v>15</v>
      </c>
      <c r="C68" s="137" t="s">
        <v>112</v>
      </c>
      <c r="D68" s="137">
        <v>6</v>
      </c>
      <c r="E68" s="137" t="s">
        <v>112</v>
      </c>
      <c r="F68" s="140">
        <v>45</v>
      </c>
    </row>
    <row r="69" spans="1:6" ht="19.5" customHeight="1">
      <c r="A69" s="68">
        <v>43244</v>
      </c>
      <c r="B69" s="136">
        <v>18</v>
      </c>
      <c r="C69" s="137" t="s">
        <v>112</v>
      </c>
      <c r="D69" s="137">
        <v>6</v>
      </c>
      <c r="E69" s="137">
        <v>6</v>
      </c>
      <c r="F69" s="137" t="s">
        <v>112</v>
      </c>
    </row>
    <row r="70" spans="1:6" ht="19.5" customHeight="1">
      <c r="A70" s="68">
        <v>43245</v>
      </c>
      <c r="B70" s="136">
        <v>31</v>
      </c>
      <c r="C70" s="137" t="s">
        <v>112</v>
      </c>
      <c r="D70" s="137">
        <v>6</v>
      </c>
      <c r="E70" s="137">
        <v>6</v>
      </c>
      <c r="F70" s="137">
        <v>16</v>
      </c>
    </row>
    <row r="71" spans="1:6" ht="19.5" customHeight="1">
      <c r="A71" s="68">
        <v>43246</v>
      </c>
      <c r="B71" s="137">
        <v>33</v>
      </c>
      <c r="C71" s="137" t="s">
        <v>112</v>
      </c>
      <c r="D71" s="137">
        <v>6</v>
      </c>
      <c r="E71" s="137">
        <v>6</v>
      </c>
      <c r="F71" s="137">
        <v>12</v>
      </c>
    </row>
    <row r="72" spans="1:6" ht="19.5" customHeight="1">
      <c r="A72" s="68">
        <v>43247</v>
      </c>
      <c r="B72" s="137">
        <v>12</v>
      </c>
      <c r="C72" s="137" t="s">
        <v>112</v>
      </c>
      <c r="D72" s="137" t="s">
        <v>112</v>
      </c>
      <c r="E72" s="137">
        <v>6</v>
      </c>
      <c r="F72" s="137">
        <v>12</v>
      </c>
    </row>
    <row r="73" spans="1:6" ht="19.5" customHeight="1">
      <c r="A73" s="68">
        <v>43248</v>
      </c>
      <c r="B73" s="137">
        <v>14.3</v>
      </c>
      <c r="C73" s="137" t="s">
        <v>112</v>
      </c>
      <c r="D73" s="137" t="s">
        <v>112</v>
      </c>
      <c r="E73" s="137">
        <v>6</v>
      </c>
      <c r="F73" s="137" t="s">
        <v>112</v>
      </c>
    </row>
    <row r="74" spans="1:6" ht="19.5" customHeight="1">
      <c r="A74" s="68">
        <v>43249</v>
      </c>
      <c r="B74" s="137">
        <v>10</v>
      </c>
      <c r="C74" s="137" t="s">
        <v>112</v>
      </c>
      <c r="D74" s="137" t="s">
        <v>112</v>
      </c>
      <c r="E74" s="137">
        <v>6</v>
      </c>
      <c r="F74" s="137">
        <v>12</v>
      </c>
    </row>
    <row r="75" spans="1:6" ht="19.5" customHeight="1">
      <c r="A75" s="68">
        <v>43250</v>
      </c>
      <c r="B75" s="137">
        <v>7</v>
      </c>
      <c r="C75" s="137" t="s">
        <v>112</v>
      </c>
      <c r="D75" s="137" t="s">
        <v>112</v>
      </c>
      <c r="E75" s="137">
        <v>6</v>
      </c>
      <c r="F75" s="137">
        <v>20</v>
      </c>
    </row>
    <row r="76" spans="1:6" ht="19.5" customHeight="1">
      <c r="A76" s="68">
        <v>43251</v>
      </c>
      <c r="B76" s="137">
        <v>27</v>
      </c>
      <c r="C76" s="137" t="s">
        <v>112</v>
      </c>
      <c r="D76" s="137">
        <v>13</v>
      </c>
      <c r="E76" s="137">
        <v>13</v>
      </c>
      <c r="F76" s="137">
        <v>12</v>
      </c>
    </row>
    <row r="77" spans="1:6" ht="19.5" customHeight="1">
      <c r="A77" s="7"/>
      <c r="B77" s="12"/>
      <c r="C77" s="9"/>
      <c r="D77" s="12"/>
      <c r="E77" s="12"/>
      <c r="F77" s="12"/>
    </row>
    <row r="78" spans="1:6" ht="14.25" customHeight="1">
      <c r="A78" s="10" t="s">
        <v>18</v>
      </c>
      <c r="B78" s="111"/>
      <c r="C78" s="70" t="s">
        <v>55</v>
      </c>
      <c r="D78" s="9"/>
      <c r="E78" s="9"/>
      <c r="F78" s="9"/>
    </row>
    <row r="79" spans="1:6" ht="19.5" customHeight="1">
      <c r="A79" s="7"/>
      <c r="B79" s="8"/>
      <c r="C79" s="9"/>
      <c r="D79" s="9"/>
      <c r="E79" s="9"/>
      <c r="F79" s="9"/>
    </row>
    <row r="80" ht="34.5" customHeight="1"/>
    <row r="81" spans="1:6" ht="18.75">
      <c r="A81" s="37" t="s">
        <v>63</v>
      </c>
      <c r="C81" s="3"/>
      <c r="D81" s="3"/>
      <c r="E81" s="82" t="str">
        <f>E2</f>
        <v>MAJ</v>
      </c>
      <c r="F81" s="4">
        <f>F2</f>
        <v>2018</v>
      </c>
    </row>
    <row r="82" spans="2:6" ht="13.5" customHeight="1">
      <c r="B82" s="5"/>
      <c r="C82" s="3"/>
      <c r="D82" s="3"/>
      <c r="F82" s="3"/>
    </row>
    <row r="83" spans="1:6" ht="18" customHeight="1">
      <c r="A83" s="174" t="s">
        <v>4</v>
      </c>
      <c r="B83" s="67">
        <v>1</v>
      </c>
      <c r="C83" s="67">
        <v>2</v>
      </c>
      <c r="D83" s="67">
        <v>3</v>
      </c>
      <c r="E83" s="67">
        <v>4</v>
      </c>
      <c r="F83" s="67">
        <v>5</v>
      </c>
    </row>
    <row r="84" spans="1:6" ht="60.75" customHeight="1">
      <c r="A84" s="174"/>
      <c r="B84" s="6" t="s">
        <v>92</v>
      </c>
      <c r="C84" s="6" t="s">
        <v>31</v>
      </c>
      <c r="D84" s="6" t="s">
        <v>93</v>
      </c>
      <c r="E84" s="6" t="s">
        <v>101</v>
      </c>
      <c r="F84" s="6" t="s">
        <v>32</v>
      </c>
    </row>
    <row r="85" spans="1:6" ht="19.5" customHeight="1">
      <c r="A85" s="68">
        <v>43221</v>
      </c>
      <c r="B85" s="137">
        <v>49.8</v>
      </c>
      <c r="C85" s="66" t="s">
        <v>81</v>
      </c>
      <c r="D85" s="66" t="s">
        <v>81</v>
      </c>
      <c r="E85" s="66" t="s">
        <v>81</v>
      </c>
      <c r="F85" s="137">
        <v>27.9</v>
      </c>
    </row>
    <row r="86" spans="1:6" ht="19.5" customHeight="1">
      <c r="A86" s="68">
        <v>43222</v>
      </c>
      <c r="B86" s="138">
        <v>38.9</v>
      </c>
      <c r="C86" s="66" t="s">
        <v>81</v>
      </c>
      <c r="D86" s="66" t="s">
        <v>81</v>
      </c>
      <c r="E86" s="66" t="s">
        <v>81</v>
      </c>
      <c r="F86" s="138">
        <v>29.2</v>
      </c>
    </row>
    <row r="87" spans="1:6" ht="19.5" customHeight="1">
      <c r="A87" s="68">
        <v>43223</v>
      </c>
      <c r="B87" s="137">
        <v>52.8</v>
      </c>
      <c r="C87" s="66" t="s">
        <v>81</v>
      </c>
      <c r="D87" s="66" t="s">
        <v>81</v>
      </c>
      <c r="E87" s="66" t="s">
        <v>81</v>
      </c>
      <c r="F87" s="137">
        <v>30.6</v>
      </c>
    </row>
    <row r="88" spans="1:6" ht="19.5" customHeight="1">
      <c r="A88" s="68">
        <v>43224</v>
      </c>
      <c r="B88" s="137">
        <v>52.8</v>
      </c>
      <c r="C88" s="66" t="s">
        <v>81</v>
      </c>
      <c r="D88" s="66" t="s">
        <v>81</v>
      </c>
      <c r="E88" s="66" t="s">
        <v>81</v>
      </c>
      <c r="F88" s="52" t="s">
        <v>113</v>
      </c>
    </row>
    <row r="89" spans="1:6" ht="19.5" customHeight="1">
      <c r="A89" s="68">
        <v>43225</v>
      </c>
      <c r="B89" s="137">
        <v>57.8</v>
      </c>
      <c r="C89" s="66" t="s">
        <v>81</v>
      </c>
      <c r="D89" s="66" t="s">
        <v>81</v>
      </c>
      <c r="E89" s="66" t="s">
        <v>81</v>
      </c>
      <c r="F89" s="52" t="s">
        <v>113</v>
      </c>
    </row>
    <row r="90" spans="1:6" ht="19.5" customHeight="1">
      <c r="A90" s="68">
        <v>43226</v>
      </c>
      <c r="B90" s="137">
        <v>53.9</v>
      </c>
      <c r="C90" s="66" t="s">
        <v>81</v>
      </c>
      <c r="D90" s="66" t="s">
        <v>81</v>
      </c>
      <c r="E90" s="66" t="s">
        <v>81</v>
      </c>
      <c r="F90" s="52" t="s">
        <v>113</v>
      </c>
    </row>
    <row r="91" spans="1:6" ht="19.5" customHeight="1">
      <c r="A91" s="68">
        <v>43227</v>
      </c>
      <c r="B91" s="137">
        <v>54.4</v>
      </c>
      <c r="C91" s="66" t="s">
        <v>81</v>
      </c>
      <c r="D91" s="66" t="s">
        <v>81</v>
      </c>
      <c r="E91" s="66" t="s">
        <v>81</v>
      </c>
      <c r="F91" s="137">
        <v>14.3</v>
      </c>
    </row>
    <row r="92" spans="1:6" ht="19.5" customHeight="1">
      <c r="A92" s="141">
        <v>43228</v>
      </c>
      <c r="B92" s="142">
        <v>59.2</v>
      </c>
      <c r="C92" s="143" t="s">
        <v>81</v>
      </c>
      <c r="D92" s="143" t="s">
        <v>81</v>
      </c>
      <c r="E92" s="143" t="s">
        <v>81</v>
      </c>
      <c r="F92" s="142">
        <v>25.6</v>
      </c>
    </row>
    <row r="93" spans="1:6" ht="19.5" customHeight="1">
      <c r="A93" s="147">
        <v>43229</v>
      </c>
      <c r="B93" s="148">
        <v>48.7</v>
      </c>
      <c r="C93" s="149" t="s">
        <v>81</v>
      </c>
      <c r="D93" s="149" t="s">
        <v>81</v>
      </c>
      <c r="E93" s="149" t="s">
        <v>81</v>
      </c>
      <c r="F93" s="150">
        <v>19.4</v>
      </c>
    </row>
    <row r="94" spans="1:6" ht="19.5" customHeight="1">
      <c r="A94" s="151">
        <v>43230</v>
      </c>
      <c r="B94" s="152">
        <v>50</v>
      </c>
      <c r="C94" s="153" t="s">
        <v>81</v>
      </c>
      <c r="D94" s="153" t="s">
        <v>81</v>
      </c>
      <c r="E94" s="153" t="s">
        <v>81</v>
      </c>
      <c r="F94" s="154">
        <v>28.3</v>
      </c>
    </row>
    <row r="95" spans="1:6" ht="19.5" customHeight="1">
      <c r="A95" s="144">
        <v>43231</v>
      </c>
      <c r="B95" s="145">
        <v>51.3</v>
      </c>
      <c r="C95" s="146" t="s">
        <v>81</v>
      </c>
      <c r="D95" s="146" t="s">
        <v>81</v>
      </c>
      <c r="E95" s="146" t="s">
        <v>81</v>
      </c>
      <c r="F95" s="145">
        <v>23</v>
      </c>
    </row>
    <row r="96" spans="1:6" ht="19.5" customHeight="1">
      <c r="A96" s="68">
        <v>43232</v>
      </c>
      <c r="B96" s="137">
        <v>42.8</v>
      </c>
      <c r="C96" s="66" t="s">
        <v>81</v>
      </c>
      <c r="D96" s="66" t="s">
        <v>81</v>
      </c>
      <c r="E96" s="66" t="s">
        <v>81</v>
      </c>
      <c r="F96" s="137">
        <v>17.6</v>
      </c>
    </row>
    <row r="97" spans="1:6" ht="19.5" customHeight="1">
      <c r="A97" s="68">
        <v>43233</v>
      </c>
      <c r="B97" s="137">
        <v>44.1</v>
      </c>
      <c r="C97" s="66" t="s">
        <v>81</v>
      </c>
      <c r="D97" s="66" t="s">
        <v>81</v>
      </c>
      <c r="E97" s="66" t="s">
        <v>81</v>
      </c>
      <c r="F97" s="137">
        <v>29.6</v>
      </c>
    </row>
    <row r="98" spans="1:6" ht="19.5" customHeight="1">
      <c r="A98" s="68">
        <v>43234</v>
      </c>
      <c r="B98" s="137">
        <v>33.2</v>
      </c>
      <c r="C98" s="66" t="s">
        <v>81</v>
      </c>
      <c r="D98" s="66" t="s">
        <v>81</v>
      </c>
      <c r="E98" s="66" t="s">
        <v>81</v>
      </c>
      <c r="F98" s="52">
        <v>11</v>
      </c>
    </row>
    <row r="99" spans="1:6" ht="19.5" customHeight="1">
      <c r="A99" s="68">
        <v>43235</v>
      </c>
      <c r="B99" s="137">
        <v>39.4</v>
      </c>
      <c r="C99" s="66" t="s">
        <v>81</v>
      </c>
      <c r="D99" s="66" t="s">
        <v>81</v>
      </c>
      <c r="E99" s="66" t="s">
        <v>81</v>
      </c>
      <c r="F99" s="137">
        <v>18.9</v>
      </c>
    </row>
    <row r="100" spans="1:6" ht="19.5" customHeight="1">
      <c r="A100" s="68">
        <v>43236</v>
      </c>
      <c r="B100" s="137">
        <v>37.9</v>
      </c>
      <c r="C100" s="66" t="s">
        <v>81</v>
      </c>
      <c r="D100" s="66" t="s">
        <v>81</v>
      </c>
      <c r="E100" s="66" t="s">
        <v>81</v>
      </c>
      <c r="F100" s="52" t="s">
        <v>113</v>
      </c>
    </row>
    <row r="101" spans="1:6" ht="19.5" customHeight="1">
      <c r="A101" s="68">
        <v>43237</v>
      </c>
      <c r="B101" s="137">
        <v>54.5</v>
      </c>
      <c r="C101" s="66" t="s">
        <v>81</v>
      </c>
      <c r="D101" s="66" t="s">
        <v>81</v>
      </c>
      <c r="E101" s="66" t="s">
        <v>81</v>
      </c>
      <c r="F101" s="137">
        <v>23.8</v>
      </c>
    </row>
    <row r="102" spans="1:6" ht="19.5" customHeight="1">
      <c r="A102" s="68">
        <v>43238</v>
      </c>
      <c r="B102" s="137">
        <v>87.2</v>
      </c>
      <c r="C102" s="66" t="s">
        <v>81</v>
      </c>
      <c r="D102" s="66" t="s">
        <v>81</v>
      </c>
      <c r="E102" s="66" t="s">
        <v>81</v>
      </c>
      <c r="F102" s="137">
        <v>9.8</v>
      </c>
    </row>
    <row r="103" spans="1:6" ht="19.5" customHeight="1">
      <c r="A103" s="68">
        <v>43239</v>
      </c>
      <c r="B103" s="137">
        <v>72.2</v>
      </c>
      <c r="C103" s="66" t="s">
        <v>81</v>
      </c>
      <c r="D103" s="66" t="s">
        <v>81</v>
      </c>
      <c r="E103" s="66" t="s">
        <v>81</v>
      </c>
      <c r="F103" s="137">
        <v>8.2</v>
      </c>
    </row>
    <row r="104" spans="1:6" ht="19.5" customHeight="1">
      <c r="A104" s="68">
        <v>43240</v>
      </c>
      <c r="B104" s="137">
        <v>73.1</v>
      </c>
      <c r="C104" s="66" t="s">
        <v>81</v>
      </c>
      <c r="D104" s="66" t="s">
        <v>81</v>
      </c>
      <c r="E104" s="66" t="s">
        <v>81</v>
      </c>
      <c r="F104" s="137">
        <v>9.7</v>
      </c>
    </row>
    <row r="105" spans="1:6" ht="19.5" customHeight="1">
      <c r="A105" s="68">
        <v>43241</v>
      </c>
      <c r="B105" s="137">
        <v>42.3</v>
      </c>
      <c r="C105" s="66" t="s">
        <v>81</v>
      </c>
      <c r="D105" s="66" t="s">
        <v>81</v>
      </c>
      <c r="E105" s="66" t="s">
        <v>81</v>
      </c>
      <c r="F105" s="52" t="s">
        <v>113</v>
      </c>
    </row>
    <row r="106" spans="1:6" ht="19.5" customHeight="1">
      <c r="A106" s="68">
        <v>43242</v>
      </c>
      <c r="B106" s="52" t="s">
        <v>113</v>
      </c>
      <c r="C106" s="66" t="s">
        <v>81</v>
      </c>
      <c r="D106" s="66" t="s">
        <v>81</v>
      </c>
      <c r="E106" s="66" t="s">
        <v>81</v>
      </c>
      <c r="F106" s="137">
        <v>22.3</v>
      </c>
    </row>
    <row r="107" spans="1:6" ht="19.5" customHeight="1">
      <c r="A107" s="68">
        <v>43243</v>
      </c>
      <c r="B107" s="137">
        <v>58.3</v>
      </c>
      <c r="C107" s="66" t="s">
        <v>81</v>
      </c>
      <c r="D107" s="66" t="s">
        <v>81</v>
      </c>
      <c r="E107" s="66" t="s">
        <v>81</v>
      </c>
      <c r="F107" s="140">
        <v>18.4</v>
      </c>
    </row>
    <row r="108" spans="1:6" ht="19.5" customHeight="1">
      <c r="A108" s="68">
        <v>43244</v>
      </c>
      <c r="B108" s="139">
        <v>39.4</v>
      </c>
      <c r="C108" s="66" t="s">
        <v>81</v>
      </c>
      <c r="D108" s="66" t="s">
        <v>81</v>
      </c>
      <c r="E108" s="66" t="s">
        <v>81</v>
      </c>
      <c r="F108" s="137">
        <v>12.4</v>
      </c>
    </row>
    <row r="109" spans="1:6" ht="19.5" customHeight="1">
      <c r="A109" s="68">
        <v>43245</v>
      </c>
      <c r="B109" s="139">
        <v>51.5</v>
      </c>
      <c r="C109" s="66" t="s">
        <v>81</v>
      </c>
      <c r="D109" s="66" t="s">
        <v>81</v>
      </c>
      <c r="E109" s="66" t="s">
        <v>81</v>
      </c>
      <c r="F109" s="52" t="s">
        <v>113</v>
      </c>
    </row>
    <row r="110" spans="1:6" ht="19.5" customHeight="1">
      <c r="A110" s="68">
        <v>43246</v>
      </c>
      <c r="B110" s="137">
        <v>54.8</v>
      </c>
      <c r="C110" s="66" t="s">
        <v>81</v>
      </c>
      <c r="D110" s="66" t="s">
        <v>81</v>
      </c>
      <c r="E110" s="66" t="s">
        <v>81</v>
      </c>
      <c r="F110" s="52" t="s">
        <v>113</v>
      </c>
    </row>
    <row r="111" spans="1:6" ht="19.5" customHeight="1">
      <c r="A111" s="68">
        <v>43247</v>
      </c>
      <c r="B111" s="137">
        <v>45.9</v>
      </c>
      <c r="C111" s="66" t="s">
        <v>81</v>
      </c>
      <c r="D111" s="66" t="s">
        <v>81</v>
      </c>
      <c r="E111" s="66" t="s">
        <v>81</v>
      </c>
      <c r="F111" s="52" t="s">
        <v>113</v>
      </c>
    </row>
    <row r="112" spans="1:6" ht="19.5" customHeight="1">
      <c r="A112" s="68">
        <v>43248</v>
      </c>
      <c r="B112" s="137">
        <v>47.9</v>
      </c>
      <c r="C112" s="66" t="s">
        <v>81</v>
      </c>
      <c r="D112" s="66" t="s">
        <v>81</v>
      </c>
      <c r="E112" s="66" t="s">
        <v>81</v>
      </c>
      <c r="F112" s="137">
        <v>7.6</v>
      </c>
    </row>
    <row r="113" spans="1:6" ht="19.5" customHeight="1">
      <c r="A113" s="68">
        <v>43249</v>
      </c>
      <c r="B113" s="137">
        <v>37.9</v>
      </c>
      <c r="C113" s="66" t="s">
        <v>81</v>
      </c>
      <c r="D113" s="66" t="s">
        <v>81</v>
      </c>
      <c r="E113" s="66" t="s">
        <v>81</v>
      </c>
      <c r="F113" s="137">
        <v>17.3</v>
      </c>
    </row>
    <row r="114" spans="1:6" ht="19.5" customHeight="1">
      <c r="A114" s="68">
        <v>43250</v>
      </c>
      <c r="B114" s="137">
        <v>54.5</v>
      </c>
      <c r="C114" s="66" t="s">
        <v>81</v>
      </c>
      <c r="D114" s="66" t="s">
        <v>81</v>
      </c>
      <c r="E114" s="66" t="s">
        <v>81</v>
      </c>
      <c r="F114" s="137">
        <v>19.8</v>
      </c>
    </row>
    <row r="115" spans="1:6" ht="19.5" customHeight="1">
      <c r="A115" s="68">
        <v>43251</v>
      </c>
      <c r="B115" s="137">
        <v>59.3</v>
      </c>
      <c r="C115" s="66" t="s">
        <v>81</v>
      </c>
      <c r="D115" s="66" t="s">
        <v>81</v>
      </c>
      <c r="E115" s="66" t="s">
        <v>81</v>
      </c>
      <c r="F115" s="137">
        <v>11.1</v>
      </c>
    </row>
    <row r="116" spans="1:6" ht="19.5" customHeight="1">
      <c r="A116" s="7"/>
      <c r="B116" s="8"/>
      <c r="C116" s="9"/>
      <c r="D116" s="9"/>
      <c r="E116" s="9"/>
      <c r="F116" s="9"/>
    </row>
    <row r="117" spans="1:6" ht="15" customHeight="1">
      <c r="A117" s="10" t="s">
        <v>18</v>
      </c>
      <c r="B117" s="111"/>
      <c r="C117" s="11" t="s">
        <v>35</v>
      </c>
      <c r="D117" s="9"/>
      <c r="E117" s="9"/>
      <c r="F117" s="9"/>
    </row>
    <row r="118" spans="1:6" ht="15" customHeight="1">
      <c r="A118" s="49"/>
      <c r="B118" s="49"/>
      <c r="C118" s="49"/>
      <c r="D118" s="9"/>
      <c r="E118" s="9"/>
      <c r="F118" s="9"/>
    </row>
    <row r="119" spans="1:6" ht="15" customHeight="1">
      <c r="A119" s="49"/>
      <c r="B119" s="112"/>
      <c r="C119" s="11" t="s">
        <v>36</v>
      </c>
      <c r="D119" s="9"/>
      <c r="E119" s="9"/>
      <c r="F119" s="9"/>
    </row>
    <row r="120" spans="1:6" ht="15" customHeight="1">
      <c r="A120" s="49"/>
      <c r="B120" s="49"/>
      <c r="C120" s="69"/>
      <c r="D120" s="69"/>
      <c r="E120" s="69"/>
      <c r="F120" s="69"/>
    </row>
  </sheetData>
  <sheetProtection/>
  <mergeCells count="3">
    <mergeCell ref="A4:A5"/>
    <mergeCell ref="A44:A45"/>
    <mergeCell ref="A83:A84"/>
  </mergeCells>
  <conditionalFormatting sqref="C47:D47 D49 D53 D68:D71 C67 D76 E46:E47 E52:E53 E69:E76">
    <cfRule type="cellIs" priority="1" dxfId="0" operator="greaterThan" stopIfTrue="1">
      <formula>50</formula>
    </cfRule>
  </conditionalFormatting>
  <conditionalFormatting sqref="F46:F47 F62">
    <cfRule type="cellIs" priority="2" dxfId="7" operator="greaterThan" stopIfTrue="1">
      <formula>50</formula>
    </cfRule>
  </conditionalFormatting>
  <conditionalFormatting sqref="F59 F48:F55 F63:F68 F70:F72 F74:F76">
    <cfRule type="cellIs" priority="3" dxfId="8" operator="greaterThan" stopIfTrue="1">
      <formula>50</formula>
    </cfRule>
  </conditionalFormatting>
  <conditionalFormatting sqref="N52 I59">
    <cfRule type="cellIs" priority="4" dxfId="5" operator="greaterThan" stopIfTrue="1">
      <formula>50</formula>
    </cfRule>
  </conditionalFormatting>
  <conditionalFormatting sqref="B46 B58:B76 B48:B50 B52:B56">
    <cfRule type="cellIs" priority="5" dxfId="6" operator="greaterThan" stopIfTrue="1">
      <formula>50</formula>
    </cfRule>
  </conditionalFormatting>
  <conditionalFormatting sqref="B107:B115 B85:B101 B103:B105">
    <cfRule type="cellIs" priority="6" dxfId="0" operator="greaterThan" stopIfTrue="1">
      <formula>85</formula>
    </cfRule>
    <cfRule type="cellIs" priority="7" dxfId="9" operator="greaterThan" stopIfTrue="1">
      <formula>125</formula>
    </cfRule>
  </conditionalFormatting>
  <conditionalFormatting sqref="B102">
    <cfRule type="cellIs" priority="8" dxfId="7" operator="greaterThan" stopIfTrue="1">
      <formula>85</formula>
    </cfRule>
    <cfRule type="cellIs" priority="9" dxfId="9" operator="greaterThan" stopIfTrue="1">
      <formula>125</formula>
    </cfRule>
  </conditionalFormatting>
  <conditionalFormatting sqref="F91:F99 F85:F87 F101:F104 F106:F108 F112:F115">
    <cfRule type="cellIs" priority="10" dxfId="0" operator="greaterThan" stopIfTrue="1">
      <formula>84.9</formula>
    </cfRule>
  </conditionalFormatting>
  <printOptions horizontalCentered="1"/>
  <pageMargins left="0.35433070866141736" right="0.35433070866141736" top="0.69" bottom="0.2362204724409449" header="0.45" footer="0.35433070866141736"/>
  <pageSetup horizontalDpi="600" verticalDpi="600" orientation="portrait" paperSize="9" scale="86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  <rowBreaks count="2" manualBreakCount="2">
    <brk id="40" max="6" man="1"/>
    <brk id="7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188"/>
  <sheetViews>
    <sheetView showGridLines="0" view="pageBreakPreview" zoomScale="75" zoomScaleNormal="75" zoomScaleSheetLayoutView="75" zoomScalePageLayoutView="0" workbookViewId="0" topLeftCell="A1">
      <selection activeCell="F23" sqref="F23"/>
    </sheetView>
  </sheetViews>
  <sheetFormatPr defaultColWidth="9.140625" defaultRowHeight="12.75"/>
  <cols>
    <col min="1" max="1" width="30.28125" style="14" customWidth="1"/>
    <col min="2" max="6" width="20.7109375" style="14" customWidth="1"/>
    <col min="7" max="7" width="2.140625" style="14" customWidth="1"/>
    <col min="8" max="8" width="10.7109375" style="14" customWidth="1"/>
    <col min="9" max="16384" width="9.140625" style="14" customWidth="1"/>
  </cols>
  <sheetData>
    <row r="1" spans="1:53" ht="21" customHeight="1">
      <c r="A1" s="21" t="s">
        <v>110</v>
      </c>
      <c r="B1" s="5"/>
      <c r="C1" s="5"/>
      <c r="D1" s="40" t="s">
        <v>0</v>
      </c>
      <c r="E1" s="82" t="str">
        <f>'DNEVNE VREDNOSTI'!E2</f>
        <v>MAJ</v>
      </c>
      <c r="F1" s="4">
        <f>'DNEVNE VREDNOSTI'!F2</f>
        <v>2018</v>
      </c>
      <c r="BA1" s="15"/>
    </row>
    <row r="2" spans="1:53" ht="21" customHeight="1">
      <c r="A2" s="5"/>
      <c r="B2" s="5"/>
      <c r="C2" s="5"/>
      <c r="D2" s="5"/>
      <c r="E2" s="5"/>
      <c r="F2" s="5"/>
      <c r="BA2" s="15"/>
    </row>
    <row r="3" spans="1:53" ht="21" customHeight="1">
      <c r="A3" s="122" t="s">
        <v>1</v>
      </c>
      <c r="B3" s="175" t="s">
        <v>2</v>
      </c>
      <c r="C3" s="175"/>
      <c r="D3" s="175"/>
      <c r="E3" s="175"/>
      <c r="F3" s="175"/>
      <c r="BA3" s="15"/>
    </row>
    <row r="4" spans="1:53" ht="48" customHeight="1">
      <c r="A4" s="123" t="s">
        <v>5</v>
      </c>
      <c r="B4" s="124" t="s">
        <v>94</v>
      </c>
      <c r="C4" s="124" t="s">
        <v>29</v>
      </c>
      <c r="D4" s="124" t="s">
        <v>95</v>
      </c>
      <c r="E4" s="124" t="s">
        <v>96</v>
      </c>
      <c r="F4" s="124" t="s">
        <v>30</v>
      </c>
      <c r="BA4" s="15"/>
    </row>
    <row r="5" spans="1:53" ht="9.75" customHeight="1">
      <c r="A5" s="57"/>
      <c r="B5" s="74"/>
      <c r="C5" s="74"/>
      <c r="D5" s="74"/>
      <c r="E5" s="74"/>
      <c r="F5" s="74"/>
      <c r="BA5" s="15"/>
    </row>
    <row r="6" spans="1:53" ht="21" customHeight="1">
      <c r="A6" s="64" t="s">
        <v>12</v>
      </c>
      <c r="B6" s="60">
        <v>31</v>
      </c>
      <c r="C6" s="66" t="s">
        <v>81</v>
      </c>
      <c r="D6" s="66" t="s">
        <v>81</v>
      </c>
      <c r="E6" s="66" t="s">
        <v>81</v>
      </c>
      <c r="F6" s="60">
        <v>31</v>
      </c>
      <c r="BA6" s="15"/>
    </row>
    <row r="7" spans="1:53" ht="21" customHeight="1">
      <c r="A7" s="64" t="s">
        <v>13</v>
      </c>
      <c r="B7" s="52" t="s">
        <v>113</v>
      </c>
      <c r="C7" s="52"/>
      <c r="D7" s="52"/>
      <c r="E7" s="52"/>
      <c r="F7" s="13" t="s">
        <v>113</v>
      </c>
      <c r="BA7" s="15"/>
    </row>
    <row r="8" spans="1:53" ht="21" customHeight="1">
      <c r="A8" s="64" t="s">
        <v>14</v>
      </c>
      <c r="B8" s="52" t="s">
        <v>113</v>
      </c>
      <c r="C8" s="52"/>
      <c r="D8" s="52"/>
      <c r="E8" s="52"/>
      <c r="F8" s="13" t="s">
        <v>113</v>
      </c>
      <c r="G8" s="55"/>
      <c r="H8" s="49"/>
      <c r="BA8" s="15"/>
    </row>
    <row r="9" spans="1:53" ht="21" customHeight="1">
      <c r="A9" s="64" t="s">
        <v>15</v>
      </c>
      <c r="B9" s="52" t="s">
        <v>113</v>
      </c>
      <c r="C9" s="52"/>
      <c r="D9" s="52"/>
      <c r="E9" s="52"/>
      <c r="F9" s="13" t="s">
        <v>113</v>
      </c>
      <c r="G9" s="55"/>
      <c r="BA9" s="15"/>
    </row>
    <row r="10" spans="1:53" ht="21" customHeight="1">
      <c r="A10" s="64" t="s">
        <v>16</v>
      </c>
      <c r="B10" s="52" t="s">
        <v>113</v>
      </c>
      <c r="C10" s="52"/>
      <c r="D10" s="52"/>
      <c r="E10" s="52"/>
      <c r="F10" s="13" t="s">
        <v>113</v>
      </c>
      <c r="G10" s="55"/>
      <c r="BA10" s="15"/>
    </row>
    <row r="11" spans="1:53" ht="21" customHeight="1">
      <c r="A11" s="64" t="s">
        <v>17</v>
      </c>
      <c r="B11" s="52" t="s">
        <v>113</v>
      </c>
      <c r="C11" s="52"/>
      <c r="D11" s="52"/>
      <c r="E11" s="52"/>
      <c r="F11" s="13" t="s">
        <v>113</v>
      </c>
      <c r="G11" s="55"/>
      <c r="BA11" s="15"/>
    </row>
    <row r="12" spans="1:53" ht="21" customHeight="1">
      <c r="A12" s="64" t="s">
        <v>23</v>
      </c>
      <c r="B12" s="176">
        <v>125</v>
      </c>
      <c r="C12" s="177"/>
      <c r="D12" s="177"/>
      <c r="E12" s="177"/>
      <c r="F12" s="178"/>
      <c r="G12" s="55"/>
      <c r="BA12" s="15"/>
    </row>
    <row r="13" spans="1:53" ht="21" customHeight="1">
      <c r="A13" s="64" t="s">
        <v>24</v>
      </c>
      <c r="B13" s="44">
        <v>0</v>
      </c>
      <c r="C13" s="44"/>
      <c r="D13" s="44"/>
      <c r="E13" s="44"/>
      <c r="F13" s="44">
        <v>0</v>
      </c>
      <c r="G13" s="55"/>
      <c r="BA13" s="15"/>
    </row>
    <row r="14" spans="1:53" ht="21" customHeight="1">
      <c r="A14" s="64" t="s">
        <v>25</v>
      </c>
      <c r="B14" s="53">
        <v>0</v>
      </c>
      <c r="C14" s="53"/>
      <c r="D14" s="53"/>
      <c r="E14" s="53"/>
      <c r="F14" s="53">
        <v>0</v>
      </c>
      <c r="G14" s="55"/>
      <c r="BA14" s="15"/>
    </row>
    <row r="15" spans="1:5" ht="12" customHeight="1">
      <c r="A15" s="16"/>
      <c r="B15" s="17"/>
      <c r="C15" s="18"/>
      <c r="D15" s="18"/>
      <c r="E15" s="18"/>
    </row>
    <row r="16" spans="1:5" ht="15" customHeight="1">
      <c r="A16" s="19" t="s">
        <v>18</v>
      </c>
      <c r="B16" s="114"/>
      <c r="C16" s="20" t="s">
        <v>35</v>
      </c>
      <c r="D16" s="20"/>
      <c r="E16" s="20"/>
    </row>
    <row r="17" spans="1:5" ht="9.75" customHeight="1">
      <c r="A17" s="55"/>
      <c r="B17" s="55"/>
      <c r="C17" s="55"/>
      <c r="D17" s="55"/>
      <c r="E17" s="55"/>
    </row>
    <row r="18" spans="1:5" ht="14.25">
      <c r="A18" s="55"/>
      <c r="C18" s="55"/>
      <c r="D18" s="55"/>
      <c r="E18" s="55"/>
    </row>
    <row r="35" ht="12.75">
      <c r="F35" s="109"/>
    </row>
    <row r="36" ht="12.75">
      <c r="F36" s="109"/>
    </row>
    <row r="37" ht="12.75">
      <c r="F37" s="109"/>
    </row>
    <row r="38" ht="12.75">
      <c r="F38" s="109"/>
    </row>
    <row r="39" ht="12.75">
      <c r="F39" s="109"/>
    </row>
    <row r="47" ht="12.75">
      <c r="B47" s="84"/>
    </row>
    <row r="51" ht="12.75">
      <c r="B51" s="109"/>
    </row>
    <row r="73" ht="12.75">
      <c r="F73" s="109"/>
    </row>
    <row r="74" ht="12.75">
      <c r="F74" s="109"/>
    </row>
    <row r="75" ht="12.75">
      <c r="F75" s="109"/>
    </row>
    <row r="76" ht="12.75">
      <c r="F76" s="109"/>
    </row>
    <row r="77" ht="12.75">
      <c r="F77" s="109"/>
    </row>
    <row r="78" ht="12.75">
      <c r="F78" s="109"/>
    </row>
    <row r="169" ht="14.25">
      <c r="F169" s="18"/>
    </row>
    <row r="180" ht="14.25">
      <c r="B180" s="17"/>
    </row>
    <row r="188" spans="1:5" ht="14.25">
      <c r="A188" s="16"/>
      <c r="C188" s="18"/>
      <c r="D188" s="18"/>
      <c r="E188" s="18"/>
    </row>
  </sheetData>
  <sheetProtection/>
  <mergeCells count="2">
    <mergeCell ref="B3:F3"/>
    <mergeCell ref="B12:F12"/>
  </mergeCells>
  <printOptions horizontalCentered="1"/>
  <pageMargins left="0.5118110236220472" right="0.4724409448818898" top="1.7716535433070868" bottom="0.6692913385826772" header="0.9448818897637796" footer="0.5118110236220472"/>
  <pageSetup horizontalDpi="240" verticalDpi="240" orientation="landscape" paperSize="9" scale="85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A192"/>
  <sheetViews>
    <sheetView view="pageBreakPreview" zoomScale="75" zoomScaleNormal="75" zoomScaleSheetLayoutView="75" zoomScalePageLayoutView="0" workbookViewId="0" topLeftCell="A1">
      <selection activeCell="F11" sqref="F11"/>
    </sheetView>
  </sheetViews>
  <sheetFormatPr defaultColWidth="9.140625" defaultRowHeight="12.75"/>
  <cols>
    <col min="1" max="1" width="30.28125" style="1" customWidth="1"/>
    <col min="2" max="6" width="20.7109375" style="1" customWidth="1"/>
    <col min="7" max="7" width="2.140625" style="1" customWidth="1"/>
    <col min="8" max="8" width="10.7109375" style="1" customWidth="1"/>
    <col min="9" max="16384" width="9.140625" style="1" customWidth="1"/>
  </cols>
  <sheetData>
    <row r="1" spans="1:53" ht="21" customHeight="1">
      <c r="A1" s="21" t="s">
        <v>109</v>
      </c>
      <c r="B1" s="5"/>
      <c r="C1" s="5"/>
      <c r="D1" s="22" t="s">
        <v>0</v>
      </c>
      <c r="E1" s="82" t="str">
        <f>'DNEVNE VREDNOSTI'!E2</f>
        <v>MAJ</v>
      </c>
      <c r="F1" s="4">
        <f>'DNEVNE VREDNOSTI'!F2</f>
        <v>2018</v>
      </c>
      <c r="BA1" s="23"/>
    </row>
    <row r="2" spans="1:53" ht="21" customHeight="1">
      <c r="A2" s="5"/>
      <c r="B2" s="5"/>
      <c r="C2" s="5"/>
      <c r="D2" s="5"/>
      <c r="E2" s="5"/>
      <c r="F2" s="5"/>
      <c r="BA2" s="23"/>
    </row>
    <row r="3" spans="1:53" ht="21" customHeight="1">
      <c r="A3" s="64" t="s">
        <v>1</v>
      </c>
      <c r="B3" s="175" t="s">
        <v>2</v>
      </c>
      <c r="C3" s="175"/>
      <c r="D3" s="175"/>
      <c r="E3" s="175"/>
      <c r="F3" s="175"/>
      <c r="BA3" s="23"/>
    </row>
    <row r="4" spans="1:53" ht="48" customHeight="1">
      <c r="A4" s="65" t="s">
        <v>5</v>
      </c>
      <c r="B4" s="24" t="s">
        <v>94</v>
      </c>
      <c r="C4" s="24" t="s">
        <v>29</v>
      </c>
      <c r="D4" s="24" t="s">
        <v>95</v>
      </c>
      <c r="E4" s="24" t="s">
        <v>96</v>
      </c>
      <c r="F4" s="24" t="s">
        <v>30</v>
      </c>
      <c r="BA4" s="23"/>
    </row>
    <row r="5" spans="1:53" ht="9.75" customHeight="1">
      <c r="A5" s="57"/>
      <c r="B5" s="74"/>
      <c r="C5" s="74"/>
      <c r="D5" s="74"/>
      <c r="E5" s="74"/>
      <c r="F5" s="74"/>
      <c r="BA5" s="23"/>
    </row>
    <row r="6" spans="1:53" ht="21" customHeight="1">
      <c r="A6" s="64" t="s">
        <v>12</v>
      </c>
      <c r="B6" s="60">
        <v>31</v>
      </c>
      <c r="C6" s="66" t="s">
        <v>81</v>
      </c>
      <c r="D6" s="66" t="s">
        <v>81</v>
      </c>
      <c r="E6" s="66" t="s">
        <v>81</v>
      </c>
      <c r="F6" s="60">
        <v>31</v>
      </c>
      <c r="BA6" s="23"/>
    </row>
    <row r="7" spans="1:53" ht="21" customHeight="1">
      <c r="A7" s="64" t="s">
        <v>13</v>
      </c>
      <c r="B7" s="52">
        <v>50.1</v>
      </c>
      <c r="C7" s="52"/>
      <c r="D7" s="52"/>
      <c r="E7" s="52"/>
      <c r="F7" s="52">
        <v>15.6</v>
      </c>
      <c r="BA7" s="23"/>
    </row>
    <row r="8" spans="1:53" ht="21" customHeight="1">
      <c r="A8" s="64" t="s">
        <v>14</v>
      </c>
      <c r="B8" s="52">
        <v>51.3</v>
      </c>
      <c r="C8" s="52"/>
      <c r="D8" s="52"/>
      <c r="E8" s="52"/>
      <c r="F8" s="13">
        <v>14.3</v>
      </c>
      <c r="G8" s="49"/>
      <c r="BA8" s="23"/>
    </row>
    <row r="9" spans="1:53" ht="21" customHeight="1">
      <c r="A9" s="64" t="s">
        <v>15</v>
      </c>
      <c r="B9" s="113">
        <v>87.2</v>
      </c>
      <c r="C9" s="52"/>
      <c r="D9" s="52"/>
      <c r="E9" s="52"/>
      <c r="F9" s="52">
        <v>30.6</v>
      </c>
      <c r="G9" s="49"/>
      <c r="BA9" s="23"/>
    </row>
    <row r="10" spans="1:53" ht="21" customHeight="1">
      <c r="A10" s="64" t="s">
        <v>16</v>
      </c>
      <c r="B10" s="13" t="s">
        <v>113</v>
      </c>
      <c r="C10" s="52"/>
      <c r="D10" s="52"/>
      <c r="E10" s="52"/>
      <c r="F10" s="13" t="s">
        <v>113</v>
      </c>
      <c r="G10" s="49"/>
      <c r="BA10" s="23"/>
    </row>
    <row r="11" spans="1:53" ht="21" customHeight="1">
      <c r="A11" s="64" t="s">
        <v>17</v>
      </c>
      <c r="B11" s="113">
        <v>87.2</v>
      </c>
      <c r="C11" s="52"/>
      <c r="D11" s="52"/>
      <c r="E11" s="52"/>
      <c r="F11" s="52">
        <v>30.6</v>
      </c>
      <c r="G11" s="49"/>
      <c r="BA11" s="23"/>
    </row>
    <row r="12" spans="1:53" ht="21" customHeight="1">
      <c r="A12" s="64" t="s">
        <v>23</v>
      </c>
      <c r="B12" s="176">
        <v>85</v>
      </c>
      <c r="C12" s="179"/>
      <c r="D12" s="179"/>
      <c r="E12" s="179"/>
      <c r="F12" s="180"/>
      <c r="G12" s="49"/>
      <c r="BA12" s="23"/>
    </row>
    <row r="13" spans="1:53" ht="21" customHeight="1">
      <c r="A13" s="64" t="s">
        <v>24</v>
      </c>
      <c r="B13" s="46">
        <v>1</v>
      </c>
      <c r="C13" s="44"/>
      <c r="D13" s="44"/>
      <c r="E13" s="44"/>
      <c r="F13" s="44">
        <v>0</v>
      </c>
      <c r="G13" s="49"/>
      <c r="BA13" s="23"/>
    </row>
    <row r="14" spans="1:53" ht="21" customHeight="1">
      <c r="A14" s="64" t="s">
        <v>25</v>
      </c>
      <c r="B14" s="76">
        <v>0.03225806451612903</v>
      </c>
      <c r="C14" s="53"/>
      <c r="D14" s="53"/>
      <c r="E14" s="53"/>
      <c r="F14" s="77">
        <v>0</v>
      </c>
      <c r="G14" s="49"/>
      <c r="BA14" s="23"/>
    </row>
    <row r="15" spans="1:53" ht="21" customHeight="1">
      <c r="A15" s="64" t="s">
        <v>26</v>
      </c>
      <c r="B15" s="181">
        <v>125</v>
      </c>
      <c r="C15" s="182"/>
      <c r="D15" s="182"/>
      <c r="E15" s="182"/>
      <c r="F15" s="182"/>
      <c r="G15" s="49"/>
      <c r="BA15" s="23"/>
    </row>
    <row r="16" spans="1:7" ht="21" customHeight="1">
      <c r="A16" s="64" t="s">
        <v>27</v>
      </c>
      <c r="B16" s="75">
        <v>0</v>
      </c>
      <c r="C16" s="44"/>
      <c r="D16" s="44"/>
      <c r="E16" s="44"/>
      <c r="F16" s="44">
        <v>0</v>
      </c>
      <c r="G16" s="49"/>
    </row>
    <row r="17" spans="1:7" ht="21" customHeight="1">
      <c r="A17" s="64" t="s">
        <v>28</v>
      </c>
      <c r="B17" s="76">
        <v>0</v>
      </c>
      <c r="C17" s="53"/>
      <c r="D17" s="53"/>
      <c r="E17" s="53"/>
      <c r="F17" s="77">
        <v>0</v>
      </c>
      <c r="G17" s="49"/>
    </row>
    <row r="18" spans="1:7" ht="12" customHeight="1">
      <c r="A18" s="25"/>
      <c r="B18" s="26"/>
      <c r="C18" s="27"/>
      <c r="D18" s="27"/>
      <c r="E18" s="27"/>
      <c r="G18" s="49"/>
    </row>
    <row r="19" spans="1:7" ht="15" customHeight="1">
      <c r="A19" s="10" t="s">
        <v>18</v>
      </c>
      <c r="B19" s="111"/>
      <c r="C19" s="11" t="s">
        <v>35</v>
      </c>
      <c r="D19" s="11"/>
      <c r="E19" s="11"/>
      <c r="G19" s="49"/>
    </row>
    <row r="20" spans="1:5" ht="9.75" customHeight="1">
      <c r="A20" s="49"/>
      <c r="B20" s="49"/>
      <c r="C20" s="49"/>
      <c r="D20" s="49"/>
      <c r="E20" s="49"/>
    </row>
    <row r="21" spans="1:5" ht="15">
      <c r="A21" s="49"/>
      <c r="B21" s="115"/>
      <c r="C21" s="11" t="s">
        <v>36</v>
      </c>
      <c r="D21" s="49"/>
      <c r="E21" s="49"/>
    </row>
    <row r="38" ht="12.75">
      <c r="F38" s="110"/>
    </row>
    <row r="39" ht="12.75">
      <c r="F39" s="110"/>
    </row>
    <row r="40" ht="12.75">
      <c r="F40" s="110"/>
    </row>
    <row r="41" ht="12.75">
      <c r="F41" s="110"/>
    </row>
    <row r="42" ht="12.75">
      <c r="F42" s="110"/>
    </row>
    <row r="52" ht="12.75">
      <c r="B52" s="83"/>
    </row>
    <row r="56" ht="12.75">
      <c r="B56" s="110"/>
    </row>
    <row r="76" ht="12.75">
      <c r="F76" s="110"/>
    </row>
    <row r="77" ht="12.75">
      <c r="F77" s="110"/>
    </row>
    <row r="78" ht="12.75">
      <c r="F78" s="110"/>
    </row>
    <row r="79" ht="12.75">
      <c r="F79" s="110"/>
    </row>
    <row r="80" ht="12.75">
      <c r="F80" s="110"/>
    </row>
    <row r="81" ht="12.75">
      <c r="F81" s="110"/>
    </row>
    <row r="172" ht="15">
      <c r="F172" s="27"/>
    </row>
    <row r="185" ht="15">
      <c r="B185" s="26"/>
    </row>
    <row r="192" spans="1:5" ht="15">
      <c r="A192" s="25"/>
      <c r="C192" s="27"/>
      <c r="D192" s="27"/>
      <c r="E192" s="27"/>
    </row>
  </sheetData>
  <sheetProtection/>
  <mergeCells count="3">
    <mergeCell ref="B3:F3"/>
    <mergeCell ref="B12:F12"/>
    <mergeCell ref="B15:F15"/>
  </mergeCells>
  <conditionalFormatting sqref="B9 B11 F9 F11">
    <cfRule type="cellIs" priority="1" dxfId="7" operator="greaterThan" stopIfTrue="1">
      <formula>85</formula>
    </cfRule>
  </conditionalFormatting>
  <printOptions horizontalCentered="1"/>
  <pageMargins left="0.7480314960629921" right="0.7480314960629921" top="1.7716535433070868" bottom="0.984251968503937" header="0.984251968503937" footer="0.5118110236220472"/>
  <pageSetup horizontalDpi="600" verticalDpi="600" orientation="landscape" scale="85" r:id="rId1"/>
  <headerFooter alignWithMargins="0">
    <oddHeader>&amp;L&amp;"Calibri,Bold"INSTITUT ZA JAVNO ZDRAVLJE NIŠ&amp;R&amp;"Calibri,Bold"MESEČNI IZVEŠTAJ O KONTROLI AMBIJENTALNOH VAZDUHA</oddHeader>
    <oddFooter>&amp;L&amp;"Calibri,Regular"&amp;F&amp;C&amp;"Calibri,Regular"&amp;A&amp;R&amp;"Calibri,Regular"&amp;P/&amp;N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A188"/>
  <sheetViews>
    <sheetView showGridLines="0" view="pageBreakPreview" zoomScale="75" zoomScaleNormal="75" zoomScaleSheetLayoutView="75" zoomScalePageLayoutView="0" workbookViewId="0" topLeftCell="A1">
      <selection activeCell="F39" sqref="F39"/>
    </sheetView>
  </sheetViews>
  <sheetFormatPr defaultColWidth="9.140625" defaultRowHeight="12.75"/>
  <cols>
    <col min="1" max="1" width="30.28125" style="1" customWidth="1"/>
    <col min="2" max="6" width="20.7109375" style="1" customWidth="1"/>
    <col min="7" max="7" width="2.28125" style="1" customWidth="1"/>
    <col min="8" max="8" width="10.7109375" style="1" customWidth="1"/>
    <col min="9" max="16384" width="9.140625" style="1" customWidth="1"/>
  </cols>
  <sheetData>
    <row r="1" spans="1:53" ht="21" customHeight="1">
      <c r="A1" s="21" t="s">
        <v>56</v>
      </c>
      <c r="B1" s="5"/>
      <c r="C1" s="5"/>
      <c r="D1" s="22" t="s">
        <v>0</v>
      </c>
      <c r="E1" s="82" t="str">
        <f>'DNEVNE VREDNOSTI'!E2</f>
        <v>MAJ</v>
      </c>
      <c r="F1" s="4">
        <f>'DNEVNE VREDNOSTI'!F2</f>
        <v>2018</v>
      </c>
      <c r="BA1" s="23"/>
    </row>
    <row r="2" spans="1:53" ht="21" customHeight="1">
      <c r="A2" s="5"/>
      <c r="B2" s="5"/>
      <c r="C2" s="5"/>
      <c r="D2" s="5"/>
      <c r="E2" s="5"/>
      <c r="F2" s="5"/>
      <c r="BA2" s="23"/>
    </row>
    <row r="3" spans="1:53" ht="21" customHeight="1">
      <c r="A3" s="64" t="s">
        <v>1</v>
      </c>
      <c r="B3" s="175" t="s">
        <v>2</v>
      </c>
      <c r="C3" s="175"/>
      <c r="D3" s="175"/>
      <c r="E3" s="175"/>
      <c r="F3" s="175"/>
      <c r="BA3" s="23"/>
    </row>
    <row r="4" spans="1:53" ht="48" customHeight="1">
      <c r="A4" s="65" t="s">
        <v>5</v>
      </c>
      <c r="B4" s="24" t="s">
        <v>94</v>
      </c>
      <c r="C4" s="24" t="s">
        <v>29</v>
      </c>
      <c r="D4" s="24" t="s">
        <v>95</v>
      </c>
      <c r="E4" s="24" t="s">
        <v>96</v>
      </c>
      <c r="F4" s="24" t="s">
        <v>30</v>
      </c>
      <c r="BA4" s="23"/>
    </row>
    <row r="5" spans="1:53" ht="9.75" customHeight="1">
      <c r="A5" s="57"/>
      <c r="B5" s="74"/>
      <c r="C5" s="74"/>
      <c r="D5" s="74"/>
      <c r="E5" s="74"/>
      <c r="F5" s="74"/>
      <c r="BA5" s="23"/>
    </row>
    <row r="6" spans="1:53" ht="21" customHeight="1">
      <c r="A6" s="64" t="s">
        <v>12</v>
      </c>
      <c r="B6" s="60">
        <v>31</v>
      </c>
      <c r="C6" s="60">
        <v>31</v>
      </c>
      <c r="D6" s="60">
        <v>31</v>
      </c>
      <c r="E6" s="60">
        <v>31</v>
      </c>
      <c r="F6" s="125">
        <v>31</v>
      </c>
      <c r="BA6" s="23"/>
    </row>
    <row r="7" spans="1:53" ht="21" customHeight="1">
      <c r="A7" s="64" t="s">
        <v>13</v>
      </c>
      <c r="B7" s="52">
        <v>17.3</v>
      </c>
      <c r="C7" s="52">
        <v>6.1</v>
      </c>
      <c r="D7" s="52">
        <v>7.2</v>
      </c>
      <c r="E7" s="52">
        <v>6.7</v>
      </c>
      <c r="F7" s="126">
        <v>21.5</v>
      </c>
      <c r="BA7" s="23"/>
    </row>
    <row r="8" spans="1:53" ht="21" customHeight="1">
      <c r="A8" s="64" t="s">
        <v>14</v>
      </c>
      <c r="B8" s="54">
        <v>15</v>
      </c>
      <c r="C8" s="54" t="s">
        <v>112</v>
      </c>
      <c r="D8" s="54" t="s">
        <v>112</v>
      </c>
      <c r="E8" s="54" t="s">
        <v>112</v>
      </c>
      <c r="F8" s="127">
        <v>13.4</v>
      </c>
      <c r="G8" s="49"/>
      <c r="BA8" s="23"/>
    </row>
    <row r="9" spans="1:53" ht="21" customHeight="1">
      <c r="A9" s="64" t="s">
        <v>15</v>
      </c>
      <c r="B9" s="54">
        <v>36</v>
      </c>
      <c r="C9" s="54">
        <v>9</v>
      </c>
      <c r="D9" s="54">
        <v>29</v>
      </c>
      <c r="E9" s="54">
        <v>17</v>
      </c>
      <c r="F9" s="127">
        <v>70</v>
      </c>
      <c r="G9" s="49"/>
      <c r="BA9" s="23"/>
    </row>
    <row r="10" spans="1:53" ht="21" customHeight="1">
      <c r="A10" s="64" t="s">
        <v>16</v>
      </c>
      <c r="B10" s="54" t="s">
        <v>112</v>
      </c>
      <c r="C10" s="54" t="s">
        <v>112</v>
      </c>
      <c r="D10" s="54" t="s">
        <v>112</v>
      </c>
      <c r="E10" s="54" t="s">
        <v>112</v>
      </c>
      <c r="F10" s="54" t="s">
        <v>112</v>
      </c>
      <c r="G10" s="49"/>
      <c r="BA10" s="23"/>
    </row>
    <row r="11" spans="1:53" ht="21" customHeight="1">
      <c r="A11" s="64" t="s">
        <v>17</v>
      </c>
      <c r="B11" s="54">
        <v>36</v>
      </c>
      <c r="C11" s="54">
        <v>9</v>
      </c>
      <c r="D11" s="54">
        <v>29</v>
      </c>
      <c r="E11" s="54">
        <v>17</v>
      </c>
      <c r="F11" s="127">
        <v>70</v>
      </c>
      <c r="G11" s="49"/>
      <c r="BA11" s="23"/>
    </row>
    <row r="12" spans="1:53" ht="42" customHeight="1">
      <c r="A12" s="81" t="s">
        <v>64</v>
      </c>
      <c r="B12" s="183">
        <v>50</v>
      </c>
      <c r="C12" s="184"/>
      <c r="D12" s="184"/>
      <c r="E12" s="184"/>
      <c r="F12" s="184"/>
      <c r="G12" s="49"/>
      <c r="BA12" s="23"/>
    </row>
    <row r="13" spans="1:53" ht="21" customHeight="1">
      <c r="A13" s="64" t="s">
        <v>65</v>
      </c>
      <c r="B13" s="60">
        <v>0</v>
      </c>
      <c r="C13" s="60">
        <v>0</v>
      </c>
      <c r="D13" s="60">
        <v>0</v>
      </c>
      <c r="E13" s="60">
        <v>0</v>
      </c>
      <c r="F13" s="128">
        <v>3</v>
      </c>
      <c r="G13" s="49"/>
      <c r="BA13" s="23"/>
    </row>
    <row r="14" spans="1:53" ht="21" customHeight="1">
      <c r="A14" s="64" t="s">
        <v>66</v>
      </c>
      <c r="B14" s="129">
        <v>0</v>
      </c>
      <c r="C14" s="129">
        <v>0</v>
      </c>
      <c r="D14" s="129">
        <v>0</v>
      </c>
      <c r="E14" s="129">
        <v>0</v>
      </c>
      <c r="F14" s="130">
        <v>0.0967741935483871</v>
      </c>
      <c r="G14" s="49"/>
      <c r="BA14" s="23"/>
    </row>
    <row r="15" spans="1:7" ht="12" customHeight="1">
      <c r="A15" s="25"/>
      <c r="B15" s="26"/>
      <c r="C15" s="27"/>
      <c r="D15" s="27"/>
      <c r="E15" s="27"/>
      <c r="F15" s="27"/>
      <c r="G15" s="49"/>
    </row>
    <row r="16" spans="1:7" ht="15" customHeight="1">
      <c r="A16" s="10" t="s">
        <v>18</v>
      </c>
      <c r="B16" s="111"/>
      <c r="C16" s="70" t="s">
        <v>55</v>
      </c>
      <c r="D16" s="11"/>
      <c r="E16" s="11"/>
      <c r="F16" s="8"/>
      <c r="G16" s="49"/>
    </row>
    <row r="17" spans="2:7" ht="9.75" customHeight="1">
      <c r="B17" s="49"/>
      <c r="C17" s="49"/>
      <c r="D17" s="49"/>
      <c r="E17" s="49"/>
      <c r="F17" s="49"/>
      <c r="G17" s="49"/>
    </row>
    <row r="18" spans="2:7" ht="15">
      <c r="B18" s="49"/>
      <c r="C18" s="49"/>
      <c r="D18" s="49"/>
      <c r="E18" s="49"/>
      <c r="G18" s="49"/>
    </row>
    <row r="19" spans="2:7" ht="15">
      <c r="B19" s="49"/>
      <c r="C19" s="49"/>
      <c r="D19" s="49"/>
      <c r="E19" s="49"/>
      <c r="G19" s="49"/>
    </row>
    <row r="38" ht="12.75">
      <c r="F38" s="110"/>
    </row>
    <row r="39" ht="12.75">
      <c r="F39" s="110"/>
    </row>
    <row r="40" ht="12.75">
      <c r="F40" s="110"/>
    </row>
    <row r="41" ht="12.75">
      <c r="F41" s="110"/>
    </row>
    <row r="42" ht="12.75">
      <c r="F42" s="110"/>
    </row>
    <row r="50" ht="12.75">
      <c r="B50" s="83"/>
    </row>
    <row r="54" ht="12.75">
      <c r="B54" s="110"/>
    </row>
    <row r="76" ht="12.75">
      <c r="F76" s="110"/>
    </row>
    <row r="77" ht="12.75">
      <c r="F77" s="110"/>
    </row>
    <row r="78" ht="12.75">
      <c r="F78" s="110"/>
    </row>
    <row r="79" ht="12.75">
      <c r="F79" s="110"/>
    </row>
    <row r="80" ht="12.75">
      <c r="F80" s="110"/>
    </row>
    <row r="81" ht="12.75">
      <c r="F81" s="110"/>
    </row>
    <row r="168" ht="15">
      <c r="F168" s="27"/>
    </row>
    <row r="179" spans="2:3" ht="15">
      <c r="B179" s="26"/>
      <c r="C179" s="27"/>
    </row>
    <row r="188" spans="1:5" ht="15">
      <c r="A188" s="25"/>
      <c r="D188" s="27"/>
      <c r="E188" s="27"/>
    </row>
  </sheetData>
  <sheetProtection/>
  <mergeCells count="2">
    <mergeCell ref="B3:F3"/>
    <mergeCell ref="B12:F12"/>
  </mergeCells>
  <conditionalFormatting sqref="C11:D11 C9:D9 F7:F8 C7:E7">
    <cfRule type="cellIs" priority="1" dxfId="6" operator="greaterThan" stopIfTrue="1">
      <formula>50</formula>
    </cfRule>
  </conditionalFormatting>
  <conditionalFormatting sqref="E9:F9 E11:F11">
    <cfRule type="cellIs" priority="2" dxfId="10" operator="greaterThan" stopIfTrue="1">
      <formula>50</formula>
    </cfRule>
  </conditionalFormatting>
  <conditionalFormatting sqref="B6:B9 B11">
    <cfRule type="cellIs" priority="3" dxfId="10" operator="greaterThan" stopIfTrue="1">
      <formula>50</formula>
    </cfRule>
  </conditionalFormatting>
  <printOptions horizontalCentered="1"/>
  <pageMargins left="0.2755905511811024" right="0.31496062992125984" top="1.7716535433070868" bottom="0.984251968503937" header="0.984251968503937" footer="0.5118110236220472"/>
  <pageSetup horizontalDpi="240" verticalDpi="240" orientation="landscape" scale="85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3"/>
  <sheetViews>
    <sheetView showGridLines="0" view="pageBreakPreview" zoomScale="75" zoomScaleNormal="75" zoomScaleSheetLayoutView="75" zoomScalePageLayoutView="0" workbookViewId="0" topLeftCell="A1">
      <selection activeCell="N24" sqref="N24"/>
    </sheetView>
  </sheetViews>
  <sheetFormatPr defaultColWidth="9.140625" defaultRowHeight="12.75"/>
  <cols>
    <col min="1" max="1" width="35.8515625" style="1" customWidth="1"/>
    <col min="2" max="3" width="10.7109375" style="1" customWidth="1"/>
    <col min="4" max="4" width="11.28125" style="1" customWidth="1"/>
    <col min="5" max="9" width="10.7109375" style="1" customWidth="1"/>
    <col min="10" max="10" width="13.28125" style="1" customWidth="1"/>
    <col min="11" max="11" width="2.57421875" style="1" customWidth="1"/>
    <col min="12" max="12" width="35.8515625" style="1" customWidth="1"/>
    <col min="13" max="16" width="20.7109375" style="1" customWidth="1"/>
    <col min="17" max="17" width="3.8515625" style="1" customWidth="1"/>
    <col min="18" max="16384" width="9.140625" style="1" customWidth="1"/>
  </cols>
  <sheetData>
    <row r="1" spans="1:16" ht="36" customHeight="1">
      <c r="A1" s="21" t="s">
        <v>33</v>
      </c>
      <c r="B1" s="28"/>
      <c r="C1" s="28"/>
      <c r="D1" s="28"/>
      <c r="E1" s="28"/>
      <c r="F1" s="28"/>
      <c r="G1" s="21" t="s">
        <v>0</v>
      </c>
      <c r="H1" s="29"/>
      <c r="I1" s="82" t="str">
        <f>'DNEVNE VREDNOSTI'!E2</f>
        <v>MAJ</v>
      </c>
      <c r="J1" s="4">
        <f>'DNEVNE VREDNOSTI'!F2</f>
        <v>2018</v>
      </c>
      <c r="L1" s="21" t="s">
        <v>34</v>
      </c>
      <c r="M1" s="28"/>
      <c r="N1" s="40" t="s">
        <v>0</v>
      </c>
      <c r="O1" s="82" t="str">
        <f>'DNEVNE VREDNOSTI'!E2</f>
        <v>MAJ</v>
      </c>
      <c r="P1" s="4">
        <f>'DNEVNE VREDNOSTI'!F2</f>
        <v>2018</v>
      </c>
    </row>
    <row r="2" spans="12:17" ht="18" customHeight="1">
      <c r="L2" s="30"/>
      <c r="M2" s="31"/>
      <c r="N2" s="32"/>
      <c r="O2" s="32"/>
      <c r="P2" s="32"/>
      <c r="Q2" s="33"/>
    </row>
    <row r="3" spans="1:16" ht="54" customHeight="1">
      <c r="A3" s="185" t="s">
        <v>3</v>
      </c>
      <c r="B3" s="187" t="s">
        <v>50</v>
      </c>
      <c r="C3" s="188"/>
      <c r="D3" s="189"/>
      <c r="E3" s="187" t="s">
        <v>51</v>
      </c>
      <c r="F3" s="188"/>
      <c r="G3" s="188"/>
      <c r="H3" s="188"/>
      <c r="I3" s="189"/>
      <c r="J3" s="190" t="s">
        <v>52</v>
      </c>
      <c r="K3" s="49"/>
      <c r="L3" s="185" t="s">
        <v>3</v>
      </c>
      <c r="M3" s="56" t="s">
        <v>19</v>
      </c>
      <c r="N3" s="56" t="s">
        <v>20</v>
      </c>
      <c r="O3" s="56" t="s">
        <v>21</v>
      </c>
      <c r="P3" s="42" t="s">
        <v>22</v>
      </c>
    </row>
    <row r="4" spans="1:16" ht="36" customHeight="1">
      <c r="A4" s="186"/>
      <c r="B4" s="43" t="s">
        <v>6</v>
      </c>
      <c r="C4" s="43" t="s">
        <v>7</v>
      </c>
      <c r="D4" s="43" t="s">
        <v>8</v>
      </c>
      <c r="E4" s="43" t="s">
        <v>6</v>
      </c>
      <c r="F4" s="43" t="s">
        <v>9</v>
      </c>
      <c r="G4" s="43" t="s">
        <v>53</v>
      </c>
      <c r="H4" s="43" t="s">
        <v>10</v>
      </c>
      <c r="I4" s="43" t="s">
        <v>11</v>
      </c>
      <c r="J4" s="191"/>
      <c r="K4" s="49"/>
      <c r="L4" s="186"/>
      <c r="M4" s="58" t="s">
        <v>54</v>
      </c>
      <c r="N4" s="58" t="s">
        <v>54</v>
      </c>
      <c r="O4" s="58" t="s">
        <v>54</v>
      </c>
      <c r="P4" s="73" t="s">
        <v>54</v>
      </c>
    </row>
    <row r="5" spans="1:16" ht="36" customHeight="1">
      <c r="A5" s="59" t="s">
        <v>94</v>
      </c>
      <c r="B5" s="159">
        <v>96</v>
      </c>
      <c r="C5" s="159">
        <v>75</v>
      </c>
      <c r="D5" s="159">
        <v>21</v>
      </c>
      <c r="E5" s="159">
        <v>136</v>
      </c>
      <c r="F5" s="96">
        <v>5.5</v>
      </c>
      <c r="G5" s="159">
        <v>71.5</v>
      </c>
      <c r="H5" s="96" t="s">
        <v>140</v>
      </c>
      <c r="I5" s="96">
        <v>21.6</v>
      </c>
      <c r="J5" s="159">
        <v>232</v>
      </c>
      <c r="K5" s="49"/>
      <c r="L5" s="59" t="s">
        <v>94</v>
      </c>
      <c r="M5" s="163">
        <v>33.7</v>
      </c>
      <c r="N5" s="159" t="s">
        <v>141</v>
      </c>
      <c r="O5" s="159">
        <v>4.5</v>
      </c>
      <c r="P5" s="159">
        <v>7.9</v>
      </c>
    </row>
    <row r="6" spans="1:16" ht="36" customHeight="1">
      <c r="A6" s="61" t="s">
        <v>82</v>
      </c>
      <c r="B6" s="50">
        <v>123</v>
      </c>
      <c r="C6" s="50">
        <v>71</v>
      </c>
      <c r="D6" s="50">
        <v>52</v>
      </c>
      <c r="E6" s="50">
        <v>198</v>
      </c>
      <c r="F6" s="50">
        <v>5.4</v>
      </c>
      <c r="G6" s="50">
        <v>73</v>
      </c>
      <c r="H6" s="96" t="s">
        <v>140</v>
      </c>
      <c r="I6" s="51">
        <v>24</v>
      </c>
      <c r="J6" s="50">
        <v>321</v>
      </c>
      <c r="K6" s="49"/>
      <c r="L6" s="61" t="s">
        <v>82</v>
      </c>
      <c r="M6" s="62">
        <v>10.7</v>
      </c>
      <c r="N6" s="159" t="s">
        <v>141</v>
      </c>
      <c r="O6" s="159">
        <v>9.4</v>
      </c>
      <c r="P6" s="159">
        <v>14.7</v>
      </c>
    </row>
    <row r="7" spans="1:16" ht="36" customHeight="1">
      <c r="A7" s="61" t="s">
        <v>83</v>
      </c>
      <c r="B7" s="50">
        <v>125</v>
      </c>
      <c r="C7" s="50">
        <v>75</v>
      </c>
      <c r="D7" s="50">
        <v>50</v>
      </c>
      <c r="E7" s="50">
        <v>228</v>
      </c>
      <c r="F7" s="50">
        <v>4.6</v>
      </c>
      <c r="G7" s="50">
        <v>149</v>
      </c>
      <c r="H7" s="96" t="s">
        <v>140</v>
      </c>
      <c r="I7" s="51">
        <v>32</v>
      </c>
      <c r="J7" s="50">
        <v>353</v>
      </c>
      <c r="K7" s="49"/>
      <c r="L7" s="61" t="s">
        <v>83</v>
      </c>
      <c r="M7" s="62">
        <v>45.5</v>
      </c>
      <c r="N7" s="159">
        <v>9.9</v>
      </c>
      <c r="O7" s="159">
        <v>28.5</v>
      </c>
      <c r="P7" s="60">
        <v>341.4</v>
      </c>
    </row>
    <row r="8" spans="1:16" ht="36" customHeight="1">
      <c r="A8" s="63" t="s">
        <v>85</v>
      </c>
      <c r="B8" s="160">
        <v>132</v>
      </c>
      <c r="C8" s="160">
        <v>75</v>
      </c>
      <c r="D8" s="160">
        <v>57</v>
      </c>
      <c r="E8" s="160">
        <v>177</v>
      </c>
      <c r="F8" s="50">
        <v>5.2</v>
      </c>
      <c r="G8" s="160">
        <v>104</v>
      </c>
      <c r="H8" s="96" t="s">
        <v>140</v>
      </c>
      <c r="I8" s="160">
        <v>25.8</v>
      </c>
      <c r="J8" s="160">
        <v>309</v>
      </c>
      <c r="K8" s="49"/>
      <c r="L8" s="63" t="s">
        <v>85</v>
      </c>
      <c r="M8" s="173">
        <v>26.4</v>
      </c>
      <c r="N8" s="60">
        <v>11.7</v>
      </c>
      <c r="O8" s="60">
        <v>46.9</v>
      </c>
      <c r="P8" s="60">
        <v>175.8</v>
      </c>
    </row>
    <row r="9" spans="1:16" ht="36" customHeight="1">
      <c r="A9" s="61" t="s">
        <v>98</v>
      </c>
      <c r="B9" s="50">
        <v>90</v>
      </c>
      <c r="C9" s="50">
        <v>44</v>
      </c>
      <c r="D9" s="50">
        <v>46</v>
      </c>
      <c r="E9" s="50">
        <v>165</v>
      </c>
      <c r="F9" s="50">
        <v>5.2</v>
      </c>
      <c r="G9" s="50">
        <v>131</v>
      </c>
      <c r="H9" s="96" t="s">
        <v>140</v>
      </c>
      <c r="I9" s="51">
        <v>22</v>
      </c>
      <c r="J9" s="50">
        <v>255</v>
      </c>
      <c r="K9" s="49"/>
      <c r="L9" s="61" t="s">
        <v>98</v>
      </c>
      <c r="M9" s="167">
        <v>25.5</v>
      </c>
      <c r="N9" s="163">
        <v>13.7</v>
      </c>
      <c r="O9" s="159">
        <v>43.2</v>
      </c>
      <c r="P9" s="60">
        <v>33.4</v>
      </c>
    </row>
    <row r="10" spans="1:16" ht="36" customHeight="1">
      <c r="A10" s="61" t="s">
        <v>84</v>
      </c>
      <c r="B10" s="50">
        <v>102</v>
      </c>
      <c r="C10" s="50">
        <v>60</v>
      </c>
      <c r="D10" s="50">
        <v>42</v>
      </c>
      <c r="E10" s="50">
        <v>275</v>
      </c>
      <c r="F10" s="50">
        <v>5.4</v>
      </c>
      <c r="G10" s="50">
        <v>132</v>
      </c>
      <c r="H10" s="96" t="s">
        <v>140</v>
      </c>
      <c r="I10" s="51">
        <v>28.4</v>
      </c>
      <c r="J10" s="50">
        <v>377</v>
      </c>
      <c r="K10" s="49"/>
      <c r="L10" s="61" t="s">
        <v>84</v>
      </c>
      <c r="M10" s="50">
        <v>19.2</v>
      </c>
      <c r="N10" s="168">
        <v>5.9</v>
      </c>
      <c r="O10" s="50">
        <v>23.7</v>
      </c>
      <c r="P10" s="169">
        <v>32.5</v>
      </c>
    </row>
    <row r="11" spans="1:16" ht="36" customHeight="1">
      <c r="A11" s="61" t="s">
        <v>97</v>
      </c>
      <c r="B11" s="50">
        <v>185</v>
      </c>
      <c r="C11" s="50">
        <v>112</v>
      </c>
      <c r="D11" s="50">
        <v>73</v>
      </c>
      <c r="E11" s="50">
        <v>422</v>
      </c>
      <c r="F11" s="50">
        <v>5.4</v>
      </c>
      <c r="G11" s="50">
        <v>118</v>
      </c>
      <c r="H11" s="96" t="s">
        <v>140</v>
      </c>
      <c r="I11" s="51">
        <v>21.6</v>
      </c>
      <c r="J11" s="50">
        <v>607</v>
      </c>
      <c r="K11" s="49"/>
      <c r="L11" s="61" t="s">
        <v>97</v>
      </c>
      <c r="M11" s="50">
        <v>33.7</v>
      </c>
      <c r="N11" s="168">
        <v>11.2</v>
      </c>
      <c r="O11" s="50">
        <v>40.5</v>
      </c>
      <c r="P11" s="169">
        <v>15.7</v>
      </c>
    </row>
    <row r="12" spans="1:16" ht="36" customHeight="1">
      <c r="A12" s="61" t="s">
        <v>99</v>
      </c>
      <c r="B12" s="72">
        <v>128</v>
      </c>
      <c r="C12" s="161">
        <v>66</v>
      </c>
      <c r="D12" s="161">
        <v>62</v>
      </c>
      <c r="E12" s="161">
        <v>435</v>
      </c>
      <c r="F12" s="161">
        <v>5.3</v>
      </c>
      <c r="G12" s="161">
        <v>127</v>
      </c>
      <c r="H12" s="162" t="s">
        <v>140</v>
      </c>
      <c r="I12" s="162">
        <v>24.9</v>
      </c>
      <c r="J12" s="161">
        <v>563</v>
      </c>
      <c r="K12" s="49"/>
      <c r="L12" s="61" t="s">
        <v>99</v>
      </c>
      <c r="M12" s="90">
        <v>11.9</v>
      </c>
      <c r="N12" s="170">
        <v>3.6</v>
      </c>
      <c r="O12" s="171">
        <v>15.5</v>
      </c>
      <c r="P12" s="172">
        <v>20.3</v>
      </c>
    </row>
    <row r="13" spans="2:7" ht="17.25" customHeight="1">
      <c r="B13" s="49"/>
      <c r="C13" s="49"/>
      <c r="D13" s="49"/>
      <c r="E13" s="49"/>
      <c r="F13" s="49"/>
      <c r="G13" s="49"/>
    </row>
    <row r="14" spans="2:7" ht="18.75" customHeight="1">
      <c r="B14" s="11" t="s">
        <v>18</v>
      </c>
      <c r="C14" s="49"/>
      <c r="D14" s="111"/>
      <c r="E14" s="11" t="s">
        <v>58</v>
      </c>
      <c r="F14" s="49"/>
      <c r="G14" s="49"/>
    </row>
    <row r="15" spans="3:7" ht="19.5" customHeight="1">
      <c r="C15" s="49"/>
      <c r="D15" s="49"/>
      <c r="E15" s="49"/>
      <c r="F15" s="49"/>
      <c r="G15" s="49"/>
    </row>
    <row r="16" spans="3:4" ht="19.5" customHeight="1">
      <c r="C16" s="49"/>
      <c r="D16" s="49"/>
    </row>
    <row r="17" spans="3:4" ht="19.5" customHeight="1">
      <c r="C17" s="49"/>
      <c r="D17" s="49"/>
    </row>
    <row r="18" spans="3:4" ht="19.5" customHeight="1">
      <c r="C18" s="49"/>
      <c r="D18" s="49"/>
    </row>
    <row r="19" spans="3:4" ht="19.5" customHeight="1">
      <c r="C19" s="49"/>
      <c r="D19" s="49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8" customHeight="1"/>
    <row r="30" ht="12.75">
      <c r="F30" s="110"/>
    </row>
    <row r="31" ht="12.75">
      <c r="F31" s="110"/>
    </row>
    <row r="32" ht="12.75">
      <c r="F32" s="110"/>
    </row>
    <row r="33" ht="12.75">
      <c r="F33" s="110"/>
    </row>
    <row r="34" ht="12.75">
      <c r="F34" s="110"/>
    </row>
    <row r="43" ht="12.75">
      <c r="B43" s="83"/>
    </row>
    <row r="47" ht="12.75">
      <c r="B47" s="110"/>
    </row>
    <row r="68" ht="12.75">
      <c r="F68" s="110"/>
    </row>
    <row r="69" ht="12.75">
      <c r="F69" s="110"/>
    </row>
    <row r="70" ht="12.75">
      <c r="F70" s="110"/>
    </row>
    <row r="71" ht="12.75">
      <c r="F71" s="110"/>
    </row>
    <row r="72" ht="12.75">
      <c r="F72" s="110"/>
    </row>
    <row r="73" ht="12.75">
      <c r="F73" s="110"/>
    </row>
  </sheetData>
  <sheetProtection/>
  <mergeCells count="5">
    <mergeCell ref="L3:L4"/>
    <mergeCell ref="A3:A4"/>
    <mergeCell ref="B3:D3"/>
    <mergeCell ref="E3:I3"/>
    <mergeCell ref="J3:J4"/>
  </mergeCells>
  <conditionalFormatting sqref="J5:J10">
    <cfRule type="cellIs" priority="1" dxfId="6" operator="greaterThan" stopIfTrue="1">
      <formula>450</formula>
    </cfRule>
  </conditionalFormatting>
  <conditionalFormatting sqref="J11:J12">
    <cfRule type="cellIs" priority="2" dxfId="11" operator="greaterThan" stopIfTrue="1">
      <formula>450</formula>
    </cfRule>
  </conditionalFormatting>
  <printOptions horizontalCentered="1"/>
  <pageMargins left="0.35433070866141736" right="0.35433070866141736" top="1.7716535433070868" bottom="0" header="0.984251968503937" footer="0.35433070866141736"/>
  <pageSetup horizontalDpi="120" verticalDpi="120" orientation="landscape" paperSize="9" scale="82" r:id="rId1"/>
  <headerFooter alignWithMargins="0">
    <oddHeader>&amp;L&amp;"Calibri,Bold"INSTITUT ZA JAVNO ZDRAVLJE NIŠ&amp;R&amp;"Calibri,Bold"MESEČNI IZVEŠTAJ O KONTROLI AMBIJENTALNOG  VAZDUHA</oddHeader>
    <oddFooter>&amp;L&amp;"Calibri,Regular"&amp;F&amp;C&amp;"Calibri,Regular"&amp;A&amp;R&amp;"Calibri,Regular"&amp;P/&amp;N</oddFooter>
  </headerFooter>
  <colBreaks count="1" manualBreakCount="1">
    <brk id="1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96"/>
  <sheetViews>
    <sheetView showGridLines="0" view="pageBreakPreview" zoomScale="75" zoomScaleSheetLayoutView="75" zoomScalePageLayoutView="0" workbookViewId="0" topLeftCell="A7">
      <selection activeCell="M33" sqref="M33"/>
    </sheetView>
  </sheetViews>
  <sheetFormatPr defaultColWidth="9.140625" defaultRowHeight="12.75"/>
  <cols>
    <col min="1" max="1" width="3.421875" style="1" customWidth="1"/>
    <col min="2" max="2" width="19.00390625" style="1" customWidth="1"/>
    <col min="3" max="3" width="14.57421875" style="1" customWidth="1"/>
    <col min="4" max="7" width="12.7109375" style="1" customWidth="1"/>
    <col min="8" max="8" width="4.140625" style="1" customWidth="1"/>
    <col min="9" max="16384" width="9.140625" style="1" customWidth="1"/>
  </cols>
  <sheetData>
    <row r="1" spans="2:8" s="36" customFormat="1" ht="42" customHeight="1">
      <c r="B1" s="34" t="s">
        <v>49</v>
      </c>
      <c r="C1" s="196" t="s">
        <v>37</v>
      </c>
      <c r="D1" s="196"/>
      <c r="E1" s="196"/>
      <c r="F1" s="196"/>
      <c r="G1" s="196"/>
      <c r="H1" s="35"/>
    </row>
    <row r="2" spans="2:8" s="36" customFormat="1" ht="34.5" customHeight="1">
      <c r="B2" s="34"/>
      <c r="C2" s="34"/>
      <c r="D2" s="34"/>
      <c r="E2" s="34"/>
      <c r="F2" s="34"/>
      <c r="G2" s="34"/>
      <c r="H2" s="35"/>
    </row>
    <row r="3" spans="3:7" s="36" customFormat="1" ht="19.5" customHeight="1">
      <c r="C3" s="37" t="s">
        <v>38</v>
      </c>
      <c r="D3" s="38"/>
      <c r="G3" s="39" t="s">
        <v>39</v>
      </c>
    </row>
    <row r="4" spans="3:7" s="36" customFormat="1" ht="19.5" customHeight="1">
      <c r="C4" s="37"/>
      <c r="D4" s="38"/>
      <c r="F4" s="38"/>
      <c r="G4" s="40" t="s">
        <v>40</v>
      </c>
    </row>
    <row r="5" s="36" customFormat="1" ht="6.75" customHeight="1"/>
    <row r="6" spans="2:7" s="36" customFormat="1" ht="18" customHeight="1">
      <c r="B6" s="41"/>
      <c r="C6" s="36" t="s">
        <v>41</v>
      </c>
      <c r="F6" s="82" t="str">
        <f>'DNEVNE VREDNOSTI'!E2</f>
        <v>MAJ</v>
      </c>
      <c r="G6" s="4">
        <f>'DNEVNE VREDNOSTI'!F2</f>
        <v>2018</v>
      </c>
    </row>
    <row r="7" s="36" customFormat="1" ht="18" customHeight="1"/>
    <row r="8" spans="2:7" s="36" customFormat="1" ht="30" customHeight="1">
      <c r="B8" s="193" t="s">
        <v>68</v>
      </c>
      <c r="C8" s="175" t="s">
        <v>42</v>
      </c>
      <c r="D8" s="175"/>
      <c r="E8" s="175"/>
      <c r="F8" s="175"/>
      <c r="G8" s="175"/>
    </row>
    <row r="9" spans="2:7" s="36" customFormat="1" ht="29.25" customHeight="1">
      <c r="B9" s="194"/>
      <c r="C9" s="45" t="s">
        <v>43</v>
      </c>
      <c r="D9" s="45" t="s">
        <v>44</v>
      </c>
      <c r="E9" s="45" t="s">
        <v>45</v>
      </c>
      <c r="F9" s="45" t="s">
        <v>46</v>
      </c>
      <c r="G9" s="45" t="s">
        <v>47</v>
      </c>
    </row>
    <row r="10" spans="2:7" s="36" customFormat="1" ht="23.25" customHeight="1">
      <c r="B10" s="195"/>
      <c r="C10" s="71" t="s">
        <v>57</v>
      </c>
      <c r="D10" s="71" t="s">
        <v>57</v>
      </c>
      <c r="E10" s="71" t="s">
        <v>57</v>
      </c>
      <c r="F10" s="71" t="s">
        <v>57</v>
      </c>
      <c r="G10" s="71" t="s">
        <v>57</v>
      </c>
    </row>
    <row r="11" spans="2:7" s="36" customFormat="1" ht="30" customHeight="1">
      <c r="B11" s="47">
        <v>43223</v>
      </c>
      <c r="C11" s="52">
        <v>48.8</v>
      </c>
      <c r="D11" s="60">
        <v>0.001</v>
      </c>
      <c r="E11" s="60" t="s">
        <v>142</v>
      </c>
      <c r="F11" s="60" t="s">
        <v>142</v>
      </c>
      <c r="G11" s="60" t="s">
        <v>143</v>
      </c>
    </row>
    <row r="12" spans="2:7" s="36" customFormat="1" ht="30" customHeight="1">
      <c r="B12" s="47">
        <v>43228</v>
      </c>
      <c r="C12" s="52">
        <v>28.1</v>
      </c>
      <c r="D12" s="60" t="s">
        <v>142</v>
      </c>
      <c r="E12" s="60" t="s">
        <v>142</v>
      </c>
      <c r="F12" s="60" t="s">
        <v>142</v>
      </c>
      <c r="G12" s="60" t="s">
        <v>143</v>
      </c>
    </row>
    <row r="13" spans="2:7" s="36" customFormat="1" ht="30" customHeight="1">
      <c r="B13" s="47">
        <v>43235</v>
      </c>
      <c r="C13" s="52">
        <v>15</v>
      </c>
      <c r="D13" s="60" t="s">
        <v>142</v>
      </c>
      <c r="E13" s="60" t="s">
        <v>142</v>
      </c>
      <c r="F13" s="60" t="s">
        <v>142</v>
      </c>
      <c r="G13" s="60" t="s">
        <v>143</v>
      </c>
    </row>
    <row r="14" spans="2:7" s="36" customFormat="1" ht="30" customHeight="1">
      <c r="B14" s="47">
        <v>43242</v>
      </c>
      <c r="C14" s="52">
        <v>37.7</v>
      </c>
      <c r="D14" s="60" t="s">
        <v>142</v>
      </c>
      <c r="E14" s="60" t="s">
        <v>142</v>
      </c>
      <c r="F14" s="60" t="s">
        <v>142</v>
      </c>
      <c r="G14" s="60" t="s">
        <v>143</v>
      </c>
    </row>
    <row r="15" spans="2:7" s="36" customFormat="1" ht="19.5" customHeight="1">
      <c r="B15" s="202">
        <v>43249</v>
      </c>
      <c r="C15" s="203">
        <v>36.2</v>
      </c>
      <c r="D15" s="172">
        <v>0.002</v>
      </c>
      <c r="E15" s="172" t="s">
        <v>142</v>
      </c>
      <c r="F15" s="172" t="s">
        <v>142</v>
      </c>
      <c r="G15" s="172" t="s">
        <v>143</v>
      </c>
    </row>
    <row r="16" spans="2:7" s="201" customFormat="1" ht="21" customHeight="1">
      <c r="B16" s="199"/>
      <c r="C16" s="200"/>
      <c r="D16" s="8"/>
      <c r="E16" s="8"/>
      <c r="F16" s="8"/>
      <c r="G16" s="8"/>
    </row>
    <row r="17" spans="2:7" s="36" customFormat="1" ht="18">
      <c r="B17" s="27" t="s">
        <v>48</v>
      </c>
      <c r="C17" s="49"/>
      <c r="E17" s="204"/>
      <c r="F17" s="70" t="s">
        <v>59</v>
      </c>
      <c r="G17" s="49"/>
    </row>
    <row r="18" spans="2:7" s="36" customFormat="1" ht="17.25">
      <c r="B18" s="27"/>
      <c r="C18" s="49"/>
      <c r="E18" s="27"/>
      <c r="F18" s="70" t="s">
        <v>60</v>
      </c>
      <c r="G18" s="49"/>
    </row>
    <row r="19" spans="2:7" s="36" customFormat="1" ht="35.25" customHeight="1">
      <c r="B19" s="192" t="s">
        <v>102</v>
      </c>
      <c r="C19" s="192"/>
      <c r="D19" s="192"/>
      <c r="E19" s="117" t="s">
        <v>103</v>
      </c>
      <c r="F19" s="41"/>
      <c r="G19" s="1"/>
    </row>
    <row r="20" spans="2:7" s="36" customFormat="1" ht="51.75" customHeight="1">
      <c r="B20" s="192" t="s">
        <v>104</v>
      </c>
      <c r="C20" s="192"/>
      <c r="D20" s="192"/>
      <c r="E20" s="117" t="s">
        <v>105</v>
      </c>
      <c r="F20" s="41"/>
      <c r="G20" s="1"/>
    </row>
    <row r="21" spans="2:8" s="36" customFormat="1" ht="36.75" customHeight="1">
      <c r="B21" s="34" t="s">
        <v>91</v>
      </c>
      <c r="C21" s="196" t="s">
        <v>89</v>
      </c>
      <c r="D21" s="196"/>
      <c r="E21" s="196"/>
      <c r="F21" s="196"/>
      <c r="G21" s="196"/>
      <c r="H21" s="35"/>
    </row>
    <row r="22" spans="1:8" ht="15.75">
      <c r="A22" s="36"/>
      <c r="B22" s="34"/>
      <c r="C22" s="34"/>
      <c r="D22" s="34"/>
      <c r="E22" s="34"/>
      <c r="F22" s="34"/>
      <c r="G22" s="34"/>
      <c r="H22" s="35"/>
    </row>
    <row r="23" spans="1:8" ht="15.75">
      <c r="A23" s="36"/>
      <c r="B23" s="36"/>
      <c r="C23" s="37" t="s">
        <v>38</v>
      </c>
      <c r="D23" s="38"/>
      <c r="E23" s="36"/>
      <c r="F23" s="36"/>
      <c r="G23" s="39" t="s">
        <v>39</v>
      </c>
      <c r="H23" s="36"/>
    </row>
    <row r="24" spans="1:8" ht="15.75">
      <c r="A24" s="36"/>
      <c r="B24" s="36"/>
      <c r="C24" s="37"/>
      <c r="D24" s="38"/>
      <c r="E24" s="36"/>
      <c r="F24" s="38"/>
      <c r="G24" s="40" t="s">
        <v>40</v>
      </c>
      <c r="H24" s="36"/>
    </row>
    <row r="25" spans="1:8" ht="15.75">
      <c r="A25" s="36"/>
      <c r="B25" s="36"/>
      <c r="C25" s="36"/>
      <c r="D25" s="36"/>
      <c r="E25" s="36"/>
      <c r="F25" s="36"/>
      <c r="G25" s="36"/>
      <c r="H25" s="36"/>
    </row>
    <row r="26" spans="1:8" ht="15.75">
      <c r="A26" s="36"/>
      <c r="B26" s="41"/>
      <c r="C26" s="36" t="s">
        <v>41</v>
      </c>
      <c r="D26" s="36"/>
      <c r="E26" s="36"/>
      <c r="F26" s="82" t="str">
        <f>'DNEVNE VREDNOSTI'!E2</f>
        <v>MAJ</v>
      </c>
      <c r="G26" s="4">
        <f>'DNEVNE VREDNOSTI'!F2</f>
        <v>2018</v>
      </c>
      <c r="H26" s="36"/>
    </row>
    <row r="27" spans="1:8" ht="15.75">
      <c r="A27" s="36"/>
      <c r="B27" s="36"/>
      <c r="C27" s="36"/>
      <c r="D27" s="36"/>
      <c r="E27" s="36"/>
      <c r="F27" s="36"/>
      <c r="G27" s="36"/>
      <c r="H27" s="36"/>
    </row>
    <row r="28" spans="1:8" ht="30" customHeight="1">
      <c r="A28" s="36"/>
      <c r="B28" s="193" t="s">
        <v>68</v>
      </c>
      <c r="C28" s="175" t="s">
        <v>42</v>
      </c>
      <c r="D28" s="175"/>
      <c r="E28" s="175"/>
      <c r="F28" s="175"/>
      <c r="G28" s="175"/>
      <c r="H28" s="36"/>
    </row>
    <row r="29" spans="1:8" ht="28.5" customHeight="1">
      <c r="A29" s="36"/>
      <c r="B29" s="194"/>
      <c r="C29" s="45" t="s">
        <v>90</v>
      </c>
      <c r="D29" s="45" t="s">
        <v>44</v>
      </c>
      <c r="E29" s="45" t="s">
        <v>45</v>
      </c>
      <c r="F29" s="45" t="s">
        <v>46</v>
      </c>
      <c r="G29" s="45" t="s">
        <v>47</v>
      </c>
      <c r="H29" s="36"/>
    </row>
    <row r="30" spans="1:8" ht="23.25" customHeight="1">
      <c r="A30" s="36"/>
      <c r="B30" s="195"/>
      <c r="C30" s="71" t="s">
        <v>57</v>
      </c>
      <c r="D30" s="71" t="s">
        <v>57</v>
      </c>
      <c r="E30" s="71" t="s">
        <v>57</v>
      </c>
      <c r="F30" s="71" t="s">
        <v>57</v>
      </c>
      <c r="G30" s="71" t="s">
        <v>57</v>
      </c>
      <c r="H30" s="36"/>
    </row>
    <row r="31" spans="1:8" ht="30" customHeight="1">
      <c r="A31" s="36"/>
      <c r="B31" s="47" t="s">
        <v>131</v>
      </c>
      <c r="C31" s="52">
        <v>44.4</v>
      </c>
      <c r="D31" s="60">
        <v>0.007</v>
      </c>
      <c r="E31" s="60">
        <v>0.002</v>
      </c>
      <c r="F31" s="60">
        <v>0.001</v>
      </c>
      <c r="G31" s="60">
        <v>0.002</v>
      </c>
      <c r="H31" s="36"/>
    </row>
    <row r="32" spans="1:8" ht="30" customHeight="1">
      <c r="A32" s="36"/>
      <c r="B32" s="47">
        <v>43230</v>
      </c>
      <c r="C32" s="52">
        <v>12.1</v>
      </c>
      <c r="D32" s="60" t="s">
        <v>144</v>
      </c>
      <c r="E32" s="60" t="s">
        <v>145</v>
      </c>
      <c r="F32" s="60" t="s">
        <v>142</v>
      </c>
      <c r="G32" s="60" t="s">
        <v>143</v>
      </c>
      <c r="H32" s="36"/>
    </row>
    <row r="33" spans="1:8" ht="30" customHeight="1">
      <c r="A33" s="36"/>
      <c r="B33" s="47">
        <v>43237</v>
      </c>
      <c r="C33" s="52">
        <v>19.7</v>
      </c>
      <c r="D33" s="60" t="s">
        <v>144</v>
      </c>
      <c r="E33" s="60" t="s">
        <v>145</v>
      </c>
      <c r="F33" s="60" t="s">
        <v>142</v>
      </c>
      <c r="G33" s="60" t="s">
        <v>143</v>
      </c>
      <c r="H33" s="36"/>
    </row>
    <row r="34" spans="1:8" ht="30" customHeight="1">
      <c r="A34" s="36"/>
      <c r="B34" s="47" t="s">
        <v>120</v>
      </c>
      <c r="C34" s="52">
        <v>12.9</v>
      </c>
      <c r="D34" s="60" t="s">
        <v>144</v>
      </c>
      <c r="E34" s="60" t="s">
        <v>145</v>
      </c>
      <c r="F34" s="60" t="s">
        <v>142</v>
      </c>
      <c r="G34" s="60" t="s">
        <v>143</v>
      </c>
      <c r="H34" s="36"/>
    </row>
    <row r="35" spans="1:8" ht="30" customHeight="1">
      <c r="A35" s="36"/>
      <c r="B35" s="47" t="s">
        <v>121</v>
      </c>
      <c r="C35" s="52">
        <v>29</v>
      </c>
      <c r="D35" s="60">
        <v>0.003</v>
      </c>
      <c r="E35" s="60" t="s">
        <v>145</v>
      </c>
      <c r="F35" s="60" t="s">
        <v>142</v>
      </c>
      <c r="G35" s="60" t="s">
        <v>143</v>
      </c>
      <c r="H35" s="36"/>
    </row>
    <row r="36" spans="1:8" ht="19.5" customHeight="1">
      <c r="A36" s="36"/>
      <c r="B36" s="41"/>
      <c r="C36" s="48"/>
      <c r="D36" s="48"/>
      <c r="E36" s="48"/>
      <c r="F36" s="48"/>
      <c r="G36" s="48"/>
      <c r="H36" s="36"/>
    </row>
    <row r="37" spans="1:8" ht="17.25">
      <c r="A37" s="36"/>
      <c r="B37" s="27" t="s">
        <v>48</v>
      </c>
      <c r="C37" s="49"/>
      <c r="D37" s="36"/>
      <c r="E37" s="116"/>
      <c r="F37" s="70" t="s">
        <v>60</v>
      </c>
      <c r="G37" s="49"/>
      <c r="H37" s="36"/>
    </row>
    <row r="38" spans="1:8" ht="15.75" customHeight="1">
      <c r="A38" s="36"/>
      <c r="B38" s="27"/>
      <c r="C38" s="49"/>
      <c r="D38" s="36"/>
      <c r="E38" s="27"/>
      <c r="G38" s="49"/>
      <c r="H38" s="36"/>
    </row>
    <row r="39" spans="1:8" ht="35.25" customHeight="1">
      <c r="A39" s="36"/>
      <c r="B39" s="192" t="s">
        <v>106</v>
      </c>
      <c r="C39" s="192"/>
      <c r="D39" s="192"/>
      <c r="E39" s="117" t="s">
        <v>103</v>
      </c>
      <c r="F39" s="41"/>
      <c r="H39" s="36"/>
    </row>
    <row r="40" spans="1:8" ht="16.5" customHeight="1">
      <c r="A40" s="36"/>
      <c r="B40" s="28"/>
      <c r="C40" s="36"/>
      <c r="D40" s="118" t="s">
        <v>107</v>
      </c>
      <c r="E40" s="117" t="s">
        <v>108</v>
      </c>
      <c r="F40" s="41"/>
      <c r="H40" s="36"/>
    </row>
    <row r="53" ht="12.75">
      <c r="F53" s="110"/>
    </row>
    <row r="54" spans="6:7" ht="12.75">
      <c r="F54" s="110"/>
      <c r="G54" s="110"/>
    </row>
    <row r="55" ht="12.75">
      <c r="F55" s="110"/>
    </row>
    <row r="56" spans="2:6" ht="12.75">
      <c r="B56" s="83"/>
      <c r="F56" s="110"/>
    </row>
    <row r="57" ht="12.75">
      <c r="F57" s="110"/>
    </row>
    <row r="60" ht="12.75">
      <c r="B60" s="110"/>
    </row>
    <row r="90" ht="12.75">
      <c r="F90" s="110"/>
    </row>
    <row r="91" ht="12.75">
      <c r="F91" s="110"/>
    </row>
    <row r="92" ht="12.75">
      <c r="F92" s="110"/>
    </row>
    <row r="93" ht="12.75">
      <c r="F93" s="110"/>
    </row>
    <row r="94" ht="12.75">
      <c r="F94" s="110"/>
    </row>
    <row r="95" ht="12.75">
      <c r="F95" s="110"/>
    </row>
    <row r="96" ht="12.75">
      <c r="F96" s="110"/>
    </row>
  </sheetData>
  <sheetProtection/>
  <mergeCells count="9">
    <mergeCell ref="B39:D39"/>
    <mergeCell ref="B28:B30"/>
    <mergeCell ref="C28:G28"/>
    <mergeCell ref="C1:G1"/>
    <mergeCell ref="B8:B10"/>
    <mergeCell ref="C8:G8"/>
    <mergeCell ref="C21:G21"/>
    <mergeCell ref="B19:D19"/>
    <mergeCell ref="B20:D20"/>
  </mergeCells>
  <conditionalFormatting sqref="M10">
    <cfRule type="cellIs" priority="1" dxfId="5" operator="greaterThan" stopIfTrue="1">
      <formula>75</formula>
    </cfRule>
  </conditionalFormatting>
  <conditionalFormatting sqref="C11:C16 C31:C35">
    <cfRule type="cellIs" priority="2" dxfId="12" operator="greaterThan" stopIfTrue="1">
      <formula>75</formula>
    </cfRule>
    <cfRule type="cellIs" priority="3" dxfId="13" operator="greaterThan" stopIfTrue="1">
      <formula>50</formula>
    </cfRule>
  </conditionalFormatting>
  <printOptions/>
  <pageMargins left="0.75" right="0.53" top="1.37" bottom="1" header="0.59" footer="0.5"/>
  <pageSetup horizontalDpi="600" verticalDpi="600" orientation="portrait" paperSize="9" scale="95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  <rowBreaks count="1" manualBreakCount="1">
    <brk id="2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G52"/>
  <sheetViews>
    <sheetView showGridLines="0" tabSelected="1" view="pageBreakPreview" zoomScale="75" zoomScaleNormal="75" zoomScaleSheetLayoutView="75" zoomScalePageLayoutView="0" workbookViewId="0" topLeftCell="A4">
      <selection activeCell="N24" sqref="N24"/>
    </sheetView>
  </sheetViews>
  <sheetFormatPr defaultColWidth="9.140625" defaultRowHeight="12.75"/>
  <cols>
    <col min="1" max="1" width="5.7109375" style="1" customWidth="1"/>
    <col min="2" max="2" width="35.7109375" style="1" customWidth="1"/>
    <col min="3" max="6" width="17.7109375" style="1" customWidth="1"/>
    <col min="7" max="7" width="5.57421875" style="1" customWidth="1"/>
    <col min="8" max="16384" width="9.140625" style="1" customWidth="1"/>
  </cols>
  <sheetData>
    <row r="1" spans="2:6" s="28" customFormat="1" ht="30" customHeight="1">
      <c r="B1" s="21" t="s">
        <v>67</v>
      </c>
      <c r="E1" s="40" t="s">
        <v>0</v>
      </c>
      <c r="F1" s="132" t="str">
        <f>'DNEVNE VREDNOSTI'!E2</f>
        <v>MAJ</v>
      </c>
    </row>
    <row r="2" ht="15" customHeight="1"/>
    <row r="3" spans="2:6" ht="36" customHeight="1">
      <c r="B3" s="86" t="s">
        <v>3</v>
      </c>
      <c r="C3" s="190" t="s">
        <v>68</v>
      </c>
      <c r="D3" s="56" t="s">
        <v>69</v>
      </c>
      <c r="E3" s="87" t="s">
        <v>77</v>
      </c>
      <c r="F3" s="87" t="s">
        <v>70</v>
      </c>
    </row>
    <row r="4" spans="2:6" ht="21" customHeight="1">
      <c r="B4" s="88"/>
      <c r="C4" s="191"/>
      <c r="D4" s="89" t="s">
        <v>71</v>
      </c>
      <c r="E4" s="91" t="s">
        <v>57</v>
      </c>
      <c r="F4" s="91" t="s">
        <v>57</v>
      </c>
    </row>
    <row r="5" spans="2:6" ht="12" customHeight="1">
      <c r="B5" s="92"/>
      <c r="C5" s="93"/>
      <c r="D5" s="94"/>
      <c r="E5" s="95"/>
      <c r="F5" s="95"/>
    </row>
    <row r="6" spans="2:6" ht="21" customHeight="1">
      <c r="B6" s="197" t="s">
        <v>72</v>
      </c>
      <c r="C6" s="47" t="s">
        <v>114</v>
      </c>
      <c r="D6" s="121" t="s">
        <v>115</v>
      </c>
      <c r="E6" s="96" t="s">
        <v>113</v>
      </c>
      <c r="F6" s="155">
        <v>37.4</v>
      </c>
    </row>
    <row r="7" spans="2:6" ht="21" customHeight="1">
      <c r="B7" s="198"/>
      <c r="C7" s="47" t="s">
        <v>116</v>
      </c>
      <c r="D7" s="120" t="s">
        <v>117</v>
      </c>
      <c r="E7" s="96" t="s">
        <v>113</v>
      </c>
      <c r="F7" s="96" t="s">
        <v>113</v>
      </c>
    </row>
    <row r="8" spans="2:6" ht="21" customHeight="1">
      <c r="B8" s="198"/>
      <c r="C8" s="47" t="s">
        <v>118</v>
      </c>
      <c r="D8" s="120" t="s">
        <v>119</v>
      </c>
      <c r="E8" s="96" t="s">
        <v>113</v>
      </c>
      <c r="F8" s="96" t="s">
        <v>113</v>
      </c>
    </row>
    <row r="9" spans="2:6" ht="21" customHeight="1">
      <c r="B9" s="198"/>
      <c r="C9" s="47" t="s">
        <v>120</v>
      </c>
      <c r="D9" s="120" t="s">
        <v>119</v>
      </c>
      <c r="E9" s="96" t="s">
        <v>113</v>
      </c>
      <c r="F9" s="96" t="s">
        <v>113</v>
      </c>
    </row>
    <row r="10" spans="2:6" ht="21" customHeight="1">
      <c r="B10" s="198"/>
      <c r="C10" s="47" t="s">
        <v>121</v>
      </c>
      <c r="D10" s="120" t="s">
        <v>122</v>
      </c>
      <c r="E10" s="96" t="s">
        <v>113</v>
      </c>
      <c r="F10" s="96">
        <v>40.7</v>
      </c>
    </row>
    <row r="11" spans="2:6" ht="12" customHeight="1">
      <c r="B11" s="97"/>
      <c r="C11" s="98"/>
      <c r="D11" s="99"/>
      <c r="E11" s="100"/>
      <c r="F11" s="100"/>
    </row>
    <row r="12" spans="2:6" ht="21" customHeight="1">
      <c r="B12" s="197" t="s">
        <v>86</v>
      </c>
      <c r="C12" s="47" t="s">
        <v>114</v>
      </c>
      <c r="D12" s="121" t="s">
        <v>123</v>
      </c>
      <c r="E12" s="96" t="s">
        <v>113</v>
      </c>
      <c r="F12" s="96" t="s">
        <v>113</v>
      </c>
    </row>
    <row r="13" spans="2:6" ht="21" customHeight="1">
      <c r="B13" s="198"/>
      <c r="C13" s="47" t="s">
        <v>116</v>
      </c>
      <c r="D13" s="121" t="s">
        <v>115</v>
      </c>
      <c r="E13" s="96" t="s">
        <v>113</v>
      </c>
      <c r="F13" s="96" t="s">
        <v>113</v>
      </c>
    </row>
    <row r="14" spans="2:6" ht="21" customHeight="1">
      <c r="B14" s="198"/>
      <c r="C14" s="47" t="s">
        <v>118</v>
      </c>
      <c r="D14" s="121" t="s">
        <v>124</v>
      </c>
      <c r="E14" s="96" t="s">
        <v>113</v>
      </c>
      <c r="F14" s="96" t="s">
        <v>113</v>
      </c>
    </row>
    <row r="15" spans="2:6" ht="21" customHeight="1">
      <c r="B15" s="198"/>
      <c r="C15" s="47" t="s">
        <v>120</v>
      </c>
      <c r="D15" s="121" t="s">
        <v>125</v>
      </c>
      <c r="E15" s="96" t="s">
        <v>113</v>
      </c>
      <c r="F15" s="96" t="s">
        <v>113</v>
      </c>
    </row>
    <row r="16" spans="2:6" ht="21" customHeight="1">
      <c r="B16" s="198"/>
      <c r="C16" s="47" t="s">
        <v>121</v>
      </c>
      <c r="D16" s="121" t="s">
        <v>126</v>
      </c>
      <c r="E16" s="96" t="s">
        <v>113</v>
      </c>
      <c r="F16" s="96">
        <v>40.4</v>
      </c>
    </row>
    <row r="17" spans="2:6" ht="12" customHeight="1">
      <c r="B17" s="92"/>
      <c r="C17" s="101"/>
      <c r="D17" s="102"/>
      <c r="E17" s="102"/>
      <c r="F17" s="103"/>
    </row>
    <row r="18" spans="2:6" ht="21" customHeight="1">
      <c r="B18" s="197" t="s">
        <v>87</v>
      </c>
      <c r="C18" s="47" t="s">
        <v>114</v>
      </c>
      <c r="D18" s="120" t="s">
        <v>117</v>
      </c>
      <c r="E18" s="96" t="s">
        <v>113</v>
      </c>
      <c r="F18" s="96">
        <v>35.9</v>
      </c>
    </row>
    <row r="19" spans="2:6" ht="21" customHeight="1">
      <c r="B19" s="198"/>
      <c r="C19" s="47" t="s">
        <v>127</v>
      </c>
      <c r="D19" s="120" t="s">
        <v>128</v>
      </c>
      <c r="E19" s="96" t="s">
        <v>113</v>
      </c>
      <c r="F19" s="96" t="s">
        <v>113</v>
      </c>
    </row>
    <row r="20" spans="2:6" ht="21" customHeight="1">
      <c r="B20" s="198"/>
      <c r="C20" s="47" t="s">
        <v>118</v>
      </c>
      <c r="D20" s="121" t="s">
        <v>129</v>
      </c>
      <c r="E20" s="96" t="s">
        <v>113</v>
      </c>
      <c r="F20" s="96" t="s">
        <v>113</v>
      </c>
    </row>
    <row r="21" spans="2:6" ht="21" customHeight="1">
      <c r="B21" s="198"/>
      <c r="C21" s="47" t="s">
        <v>120</v>
      </c>
      <c r="D21" s="121" t="s">
        <v>129</v>
      </c>
      <c r="E21" s="96" t="s">
        <v>113</v>
      </c>
      <c r="F21" s="96" t="s">
        <v>113</v>
      </c>
    </row>
    <row r="22" spans="2:6" ht="21" customHeight="1">
      <c r="B22" s="198"/>
      <c r="C22" s="47" t="s">
        <v>121</v>
      </c>
      <c r="D22" s="121" t="s">
        <v>130</v>
      </c>
      <c r="E22" s="96" t="s">
        <v>113</v>
      </c>
      <c r="F22" s="96" t="s">
        <v>113</v>
      </c>
    </row>
    <row r="23" spans="2:6" ht="12" customHeight="1">
      <c r="B23" s="92"/>
      <c r="C23" s="93"/>
      <c r="D23" s="94"/>
      <c r="E23" s="95"/>
      <c r="F23" s="95"/>
    </row>
    <row r="24" spans="2:7" ht="23.25" customHeight="1">
      <c r="B24" s="104" t="s">
        <v>73</v>
      </c>
      <c r="C24" s="57"/>
      <c r="D24" s="57"/>
      <c r="E24" s="42" t="s">
        <v>78</v>
      </c>
      <c r="F24" s="42" t="s">
        <v>79</v>
      </c>
      <c r="G24" s="105"/>
    </row>
    <row r="25" spans="2:6" ht="22.5" customHeight="1">
      <c r="B25" s="104" t="s">
        <v>74</v>
      </c>
      <c r="C25" s="57"/>
      <c r="D25" s="57"/>
      <c r="E25" s="42"/>
      <c r="F25" s="42" t="s">
        <v>80</v>
      </c>
    </row>
    <row r="26" spans="2:6" ht="15">
      <c r="B26" s="49"/>
      <c r="C26" s="49"/>
      <c r="D26" s="49"/>
      <c r="E26" s="49"/>
      <c r="F26" s="49"/>
    </row>
    <row r="27" spans="2:6" s="28" customFormat="1" ht="30" customHeight="1">
      <c r="B27" s="21" t="s">
        <v>75</v>
      </c>
      <c r="C27" s="27"/>
      <c r="D27" s="27"/>
      <c r="E27" s="40" t="s">
        <v>0</v>
      </c>
      <c r="F27" s="132" t="str">
        <f>'DNEVNE VREDNOSTI'!E2</f>
        <v>MAJ</v>
      </c>
    </row>
    <row r="28" spans="2:6" ht="15" customHeight="1">
      <c r="B28" s="49"/>
      <c r="C28" s="49"/>
      <c r="D28" s="49"/>
      <c r="E28" s="49"/>
      <c r="F28" s="49"/>
    </row>
    <row r="29" spans="2:6" ht="36" customHeight="1">
      <c r="B29" s="86" t="s">
        <v>3</v>
      </c>
      <c r="C29" s="190" t="s">
        <v>68</v>
      </c>
      <c r="D29" s="56" t="s">
        <v>69</v>
      </c>
      <c r="E29" s="87" t="s">
        <v>77</v>
      </c>
      <c r="F29" s="87" t="s">
        <v>70</v>
      </c>
    </row>
    <row r="30" spans="2:6" ht="21" customHeight="1">
      <c r="B30" s="88"/>
      <c r="C30" s="191"/>
      <c r="D30" s="89" t="s">
        <v>71</v>
      </c>
      <c r="E30" s="91" t="s">
        <v>57</v>
      </c>
      <c r="F30" s="91" t="s">
        <v>57</v>
      </c>
    </row>
    <row r="31" spans="2:6" ht="12" customHeight="1">
      <c r="B31" s="85"/>
      <c r="C31" s="85"/>
      <c r="D31" s="106"/>
      <c r="E31" s="85"/>
      <c r="F31" s="85"/>
    </row>
    <row r="32" spans="2:6" ht="21" customHeight="1">
      <c r="B32" s="197" t="s">
        <v>100</v>
      </c>
      <c r="C32" s="156" t="s">
        <v>131</v>
      </c>
      <c r="D32" s="157" t="s">
        <v>128</v>
      </c>
      <c r="E32" s="96" t="s">
        <v>113</v>
      </c>
      <c r="F32" s="96" t="s">
        <v>113</v>
      </c>
    </row>
    <row r="33" spans="2:6" ht="21" customHeight="1">
      <c r="B33" s="198"/>
      <c r="C33" s="156" t="s">
        <v>127</v>
      </c>
      <c r="D33" s="158" t="s">
        <v>132</v>
      </c>
      <c r="E33" s="96" t="s">
        <v>113</v>
      </c>
      <c r="F33" s="96" t="s">
        <v>113</v>
      </c>
    </row>
    <row r="34" spans="2:6" ht="21" customHeight="1">
      <c r="B34" s="198"/>
      <c r="C34" s="156" t="s">
        <v>133</v>
      </c>
      <c r="D34" s="157" t="s">
        <v>128</v>
      </c>
      <c r="E34" s="96" t="s">
        <v>113</v>
      </c>
      <c r="F34" s="96" t="s">
        <v>113</v>
      </c>
    </row>
    <row r="35" spans="2:6" ht="21" customHeight="1">
      <c r="B35" s="198"/>
      <c r="C35" s="156" t="s">
        <v>134</v>
      </c>
      <c r="D35" s="158" t="s">
        <v>126</v>
      </c>
      <c r="E35" s="96" t="s">
        <v>113</v>
      </c>
      <c r="F35" s="96" t="s">
        <v>113</v>
      </c>
    </row>
    <row r="36" spans="2:6" ht="21" customHeight="1">
      <c r="B36" s="198"/>
      <c r="C36" s="156" t="s">
        <v>135</v>
      </c>
      <c r="D36" s="158" t="s">
        <v>126</v>
      </c>
      <c r="E36" s="96" t="s">
        <v>113</v>
      </c>
      <c r="F36" s="96" t="s">
        <v>113</v>
      </c>
    </row>
    <row r="37" spans="2:6" ht="12" customHeight="1">
      <c r="B37" s="97"/>
      <c r="C37" s="98"/>
      <c r="D37" s="99"/>
      <c r="E37" s="100"/>
      <c r="F37" s="100"/>
    </row>
    <row r="38" spans="2:6" ht="21" customHeight="1">
      <c r="B38" s="164" t="s">
        <v>76</v>
      </c>
      <c r="C38" s="47" t="s">
        <v>131</v>
      </c>
      <c r="D38" s="120" t="s">
        <v>136</v>
      </c>
      <c r="E38" s="96" t="s">
        <v>113</v>
      </c>
      <c r="F38" s="96" t="s">
        <v>113</v>
      </c>
    </row>
    <row r="39" spans="2:6" ht="21" customHeight="1">
      <c r="B39" s="165"/>
      <c r="C39" s="47" t="s">
        <v>127</v>
      </c>
      <c r="D39" s="120" t="s">
        <v>136</v>
      </c>
      <c r="E39" s="96" t="s">
        <v>113</v>
      </c>
      <c r="F39" s="96" t="s">
        <v>113</v>
      </c>
    </row>
    <row r="40" spans="2:6" ht="21" customHeight="1">
      <c r="B40" s="165"/>
      <c r="C40" s="47" t="s">
        <v>133</v>
      </c>
      <c r="D40" s="120" t="s">
        <v>136</v>
      </c>
      <c r="E40" s="96" t="s">
        <v>113</v>
      </c>
      <c r="F40" s="96" t="s">
        <v>113</v>
      </c>
    </row>
    <row r="41" spans="2:6" ht="21" customHeight="1">
      <c r="B41" s="165"/>
      <c r="C41" s="47" t="s">
        <v>134</v>
      </c>
      <c r="D41" s="121" t="s">
        <v>130</v>
      </c>
      <c r="E41" s="96" t="s">
        <v>113</v>
      </c>
      <c r="F41" s="96" t="s">
        <v>113</v>
      </c>
    </row>
    <row r="42" spans="2:6" ht="21" customHeight="1">
      <c r="B42" s="166"/>
      <c r="C42" s="47" t="s">
        <v>135</v>
      </c>
      <c r="D42" s="121" t="s">
        <v>130</v>
      </c>
      <c r="E42" s="96" t="s">
        <v>113</v>
      </c>
      <c r="F42" s="96" t="s">
        <v>113</v>
      </c>
    </row>
    <row r="43" spans="2:6" ht="12" customHeight="1">
      <c r="B43" s="107"/>
      <c r="C43" s="108"/>
      <c r="D43" s="99"/>
      <c r="E43" s="100"/>
      <c r="F43" s="100"/>
    </row>
    <row r="44" spans="2:6" ht="21" customHeight="1">
      <c r="B44" s="197" t="s">
        <v>88</v>
      </c>
      <c r="C44" s="47" t="s">
        <v>131</v>
      </c>
      <c r="D44" s="121" t="s">
        <v>137</v>
      </c>
      <c r="E44" s="96" t="s">
        <v>113</v>
      </c>
      <c r="F44" s="96" t="s">
        <v>113</v>
      </c>
    </row>
    <row r="45" spans="2:6" ht="21" customHeight="1">
      <c r="B45" s="198"/>
      <c r="C45" s="47" t="s">
        <v>138</v>
      </c>
      <c r="D45" s="121" t="s">
        <v>139</v>
      </c>
      <c r="E45" s="96" t="s">
        <v>113</v>
      </c>
      <c r="F45" s="96" t="s">
        <v>113</v>
      </c>
    </row>
    <row r="46" spans="2:6" ht="21" customHeight="1">
      <c r="B46" s="198"/>
      <c r="C46" s="47" t="s">
        <v>133</v>
      </c>
      <c r="D46" s="121" t="s">
        <v>132</v>
      </c>
      <c r="E46" s="96" t="s">
        <v>113</v>
      </c>
      <c r="F46" s="96" t="s">
        <v>113</v>
      </c>
    </row>
    <row r="47" spans="2:6" ht="21" customHeight="1">
      <c r="B47" s="198"/>
      <c r="C47" s="47" t="s">
        <v>134</v>
      </c>
      <c r="D47" s="121" t="s">
        <v>122</v>
      </c>
      <c r="E47" s="96" t="s">
        <v>113</v>
      </c>
      <c r="F47" s="96" t="s">
        <v>113</v>
      </c>
    </row>
    <row r="48" spans="2:6" ht="21" customHeight="1">
      <c r="B48" s="198"/>
      <c r="C48" s="47" t="s">
        <v>135</v>
      </c>
      <c r="D48" s="121" t="s">
        <v>122</v>
      </c>
      <c r="E48" s="96" t="s">
        <v>113</v>
      </c>
      <c r="F48" s="96" t="s">
        <v>113</v>
      </c>
    </row>
    <row r="49" spans="2:6" ht="12" customHeight="1">
      <c r="B49" s="92"/>
      <c r="C49" s="119"/>
      <c r="D49" s="102"/>
      <c r="E49" s="102"/>
      <c r="F49" s="103"/>
    </row>
    <row r="50" spans="2:7" ht="23.25" customHeight="1">
      <c r="B50" s="104" t="s">
        <v>73</v>
      </c>
      <c r="C50" s="101"/>
      <c r="D50" s="57"/>
      <c r="E50" s="42" t="s">
        <v>78</v>
      </c>
      <c r="F50" s="42" t="s">
        <v>79</v>
      </c>
      <c r="G50" s="105"/>
    </row>
    <row r="51" spans="2:6" ht="22.5" customHeight="1">
      <c r="B51" s="104" t="s">
        <v>74</v>
      </c>
      <c r="C51" s="57"/>
      <c r="D51" s="57"/>
      <c r="E51" s="42"/>
      <c r="F51" s="42" t="s">
        <v>80</v>
      </c>
    </row>
    <row r="52" ht="15">
      <c r="C52" s="57"/>
    </row>
  </sheetData>
  <sheetProtection/>
  <mergeCells count="8">
    <mergeCell ref="C3:C4"/>
    <mergeCell ref="B6:B10"/>
    <mergeCell ref="B12:B16"/>
    <mergeCell ref="B44:B48"/>
    <mergeCell ref="C29:C30"/>
    <mergeCell ref="B18:B22"/>
    <mergeCell ref="B38:B42"/>
    <mergeCell ref="B32:B36"/>
  </mergeCells>
  <conditionalFormatting sqref="R22:R24">
    <cfRule type="cellIs" priority="1" dxfId="5" operator="greaterThan" stopIfTrue="1">
      <formula>200</formula>
    </cfRule>
  </conditionalFormatting>
  <conditionalFormatting sqref="F10 F16 F18">
    <cfRule type="cellIs" priority="2" dxfId="8" operator="greaterThan" stopIfTrue="1">
      <formula>85</formula>
    </cfRule>
  </conditionalFormatting>
  <printOptions horizontalCentered="1"/>
  <pageMargins left="0.35433070866141736" right="0.35433070866141736" top="1.7716535433070868" bottom="0.5118110236220472" header="0.984251968503937" footer="0.31496062992125984"/>
  <pageSetup horizontalDpi="120" verticalDpi="120" orientation="landscape" paperSize="9" scale="81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  <rowBreaks count="1" manualBreakCount="1">
    <brk id="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Higijena</dc:creator>
  <cp:keywords/>
  <dc:description/>
  <cp:lastModifiedBy>User</cp:lastModifiedBy>
  <cp:lastPrinted>2018-06-09T07:30:30Z</cp:lastPrinted>
  <dcterms:created xsi:type="dcterms:W3CDTF">2007-04-16T16:23:58Z</dcterms:created>
  <dcterms:modified xsi:type="dcterms:W3CDTF">2018-06-09T07:31:37Z</dcterms:modified>
  <cp:category/>
  <cp:version/>
  <cp:contentType/>
  <cp:contentStatus/>
</cp:coreProperties>
</file>