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641" activeTab="0"/>
  </bookViews>
  <sheets>
    <sheet name="DNEVNE VREDNOSTI" sheetId="1" r:id="rId1"/>
    <sheet name="SO2" sheetId="2" r:id="rId2"/>
    <sheet name="N02" sheetId="3" r:id="rId3"/>
    <sheet name="ČAĐ" sheetId="4" r:id="rId4"/>
    <sheet name="TALOŽNE M." sheetId="5" r:id="rId5"/>
    <sheet name="DNEVNE VREDNOSTI PM10" sheetId="6" r:id="rId6"/>
    <sheet name="SUSPENDOVANE PM10" sheetId="7" r:id="rId7"/>
    <sheet name="DNEVNE VREDNOSTI PM2,5" sheetId="8" r:id="rId8"/>
    <sheet name="SUSPENDOVANE PM2,5" sheetId="9" r:id="rId9"/>
    <sheet name="IZDUVNI GASOVI" sheetId="10" r:id="rId10"/>
  </sheets>
  <externalReferences>
    <externalReference r:id="rId13"/>
  </externalReferences>
  <definedNames>
    <definedName name="IZDUVNI">'TALOŽNE M.'!#REF!</definedName>
    <definedName name="MES_IZV">'TALOŽNE M.'!#REF!</definedName>
    <definedName name="MESEC">'TALOŽNE M.'!#REF!</definedName>
    <definedName name="_xlnm.Print_Area" localSheetId="3">'ČAĐ'!$A$1:$G$17</definedName>
    <definedName name="_xlnm.Print_Area" localSheetId="0">'DNEVNE VREDNOSTI'!$A$1:$G$120</definedName>
    <definedName name="_xlnm.Print_Area" localSheetId="5">'DNEVNE VREDNOSTI PM10'!$A$1:$I$49</definedName>
    <definedName name="_xlnm.Print_Area" localSheetId="7">'DNEVNE VREDNOSTI PM2,5'!$A$1:$K$38</definedName>
    <definedName name="_xlnm.Print_Area" localSheetId="9">'IZDUVNI GASOVI'!$A$1:$G$46</definedName>
    <definedName name="_xlnm.Print_Area" localSheetId="2">'N02'!$A$1:$G$22</definedName>
    <definedName name="_xlnm.Print_Area" localSheetId="1">'SO2'!$A$1:$G$18</definedName>
    <definedName name="_xlnm.Print_Area" localSheetId="6">'SUSPENDOVANE PM10'!$A$1:$H$28</definedName>
    <definedName name="_xlnm.Print_Area" localSheetId="8">'SUSPENDOVANE PM2,5'!$A$1:$E$21</definedName>
    <definedName name="_xlnm.Print_Area" localSheetId="4">'TALOŽNE M.'!$A$1:$Q$14</definedName>
    <definedName name="SEDIMENT">'TALOŽNE M.'!#REF!</definedName>
  </definedNames>
  <calcPr calcMode="manual" fullCalcOnLoad="1"/>
</workbook>
</file>

<file path=xl/sharedStrings.xml><?xml version="1.0" encoding="utf-8"?>
<sst xmlns="http://schemas.openxmlformats.org/spreadsheetml/2006/main" count="844" uniqueCount="157">
  <si>
    <t>Mesec:</t>
  </si>
  <si>
    <t xml:space="preserve"> Grad :</t>
  </si>
  <si>
    <t>Lokacija :</t>
  </si>
  <si>
    <t>Merno mesto</t>
  </si>
  <si>
    <t>Datum</t>
  </si>
  <si>
    <t xml:space="preserve"> NIŠ</t>
  </si>
  <si>
    <t>Ukupno</t>
  </si>
  <si>
    <t>Pepeo</t>
  </si>
  <si>
    <t>Sagorljivo</t>
  </si>
  <si>
    <t>pH</t>
  </si>
  <si>
    <t>Hloridi</t>
  </si>
  <si>
    <t>Kalcijum</t>
  </si>
  <si>
    <t>Broj merenja</t>
  </si>
  <si>
    <t>Srednja  vrednost</t>
  </si>
  <si>
    <t>C 50</t>
  </si>
  <si>
    <t>C98</t>
  </si>
  <si>
    <t>Minimalna vrednost</t>
  </si>
  <si>
    <t>Maksimalna vrednost</t>
  </si>
  <si>
    <t>Obrazloženje :</t>
  </si>
  <si>
    <t>Granična vrednost (GV)</t>
  </si>
  <si>
    <t>Broj dana preko GV</t>
  </si>
  <si>
    <t>% dana preko GV</t>
  </si>
  <si>
    <t>Tolerantna vrednost (TV)</t>
  </si>
  <si>
    <t>Broj dana preko TV</t>
  </si>
  <si>
    <t>% dana preko TV</t>
  </si>
  <si>
    <t>2- PALILULA                      Palilulska rampa</t>
  </si>
  <si>
    <t>5- NIŠKA BANJA                            Zdravstvena stanica</t>
  </si>
  <si>
    <t xml:space="preserve">   PALILULA                      Palilulska rampa</t>
  </si>
  <si>
    <t>NIŠKA BANJA                            Zdravstvena stanica</t>
  </si>
  <si>
    <t xml:space="preserve"> - koncentracije preko granične vrednosti (GV)</t>
  </si>
  <si>
    <t xml:space="preserve"> - koncentracije preko tolerantne vrednosti (TV)</t>
  </si>
  <si>
    <r>
      <t>Nerastvorne materije                  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</si>
  <si>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Rastvorne materije                                                                      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</si>
  <si>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Ukupan sediment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</si>
  <si>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SO</t>
    </r>
    <r>
      <rPr>
        <vertAlign val="subscript"/>
        <sz val="11"/>
        <rFont val="Calibri"/>
        <family val="2"/>
      </rPr>
      <t>4</t>
    </r>
  </si>
  <si>
    <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</si>
  <si>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t>- koncentracije preko maksimalne dozvoljene vrednosti</t>
  </si>
  <si>
    <r>
      <t>Tabela 2.2. OSNOVNE ZAGAĐUJUĆE MATERIJE - ČAĐ 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</t>
    </r>
  </si>
  <si>
    <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</si>
  <si>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t xml:space="preserve"> - vrednost parametra preko maksimalno dozvoljene vrednosti</t>
  </si>
  <si>
    <r>
      <t>Tabela 1.2. Dnevni izveštaj za ČAĐ</t>
    </r>
    <r>
      <rPr>
        <b/>
        <vertAlign val="subscript"/>
        <sz val="12"/>
        <rFont val="Calibri"/>
        <family val="2"/>
      </rPr>
      <t xml:space="preserve">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</si>
  <si>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r>
      <t>Tabela 1.1. Dnevni izveštaj za SO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</si>
  <si>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r>
      <t>Tabela 1.3. Dnevni izveštaj za NO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</si>
  <si>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t>Maksimalno dozvoljena  vrednost (MDV)</t>
  </si>
  <si>
    <t>Broj dana preko MDV</t>
  </si>
  <si>
    <t>% dana preko MDV</t>
  </si>
  <si>
    <t>Tabela 5.1 : Izduvni gasovi motornih vozila</t>
  </si>
  <si>
    <t>Datum uzorkovanja</t>
  </si>
  <si>
    <t>Vreme    uzorkovanja</t>
  </si>
  <si>
    <t xml:space="preserve">Azot dioksid                                NO2                </t>
  </si>
  <si>
    <t>od  - do</t>
  </si>
  <si>
    <t>Niš - Narodno pozorište</t>
  </si>
  <si>
    <t>Granična vrednost</t>
  </si>
  <si>
    <t>Tolerantna vrednost</t>
  </si>
  <si>
    <t>Tabela 5.2 : Izduvni gasovi motornih vozila</t>
  </si>
  <si>
    <t>Niš - Palilulska rampa</t>
  </si>
  <si>
    <r>
      <t>Sumpor dioksid SO</t>
    </r>
    <r>
      <rPr>
        <b/>
        <vertAlign val="subscript"/>
        <sz val="11"/>
        <rFont val="Calibri"/>
        <family val="2"/>
      </rPr>
      <t>2</t>
    </r>
  </si>
  <si>
    <r>
      <t xml:space="preserve">350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</si>
  <si>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>150</t>
    </r>
    <r>
      <rPr>
        <sz val="11"/>
        <rFont val="Symbol"/>
        <family val="1"/>
      </rPr>
      <t xml:space="preserve">  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</si>
  <si>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 xml:space="preserve">225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</si>
  <si>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t>/</t>
  </si>
  <si>
    <t>2- MEDIJANA                                    Narodno pozorište</t>
  </si>
  <si>
    <t>3-MEDIJANA                                                  Trg kralja Aleksandra</t>
  </si>
  <si>
    <t xml:space="preserve">6- PALILULA                                  Palilulska rampa </t>
  </si>
  <si>
    <t>4- MEDIJANA Raskrsnica                Bul.dr Z. Đinđića i ul. Zetska</t>
  </si>
  <si>
    <t>Niš - Trg kralja Aleksandra</t>
  </si>
  <si>
    <t>Niš - Raskrsnica Bul. dr Z. Đinđića i ul. Zetska</t>
  </si>
  <si>
    <t>Niš - Bulevar 12. februar                           ispred Pravnog fakulteta za privredu i pravosuđe</t>
  </si>
  <si>
    <t>PM2,5</t>
  </si>
  <si>
    <t xml:space="preserve">  MEDIJANA                                                               MK "Duško Radović"</t>
  </si>
  <si>
    <t>CRVENI KRST             Opština "Crveni Krst"</t>
  </si>
  <si>
    <t>1- MEDIJANA                                                               MK "Duško Radović"</t>
  </si>
  <si>
    <t>3-CRVENI KRST             Opština "Crveni Krst"</t>
  </si>
  <si>
    <t>4- PANTALEJ                        OŠ "Čegar"</t>
  </si>
  <si>
    <t xml:space="preserve">7-CRVENI KRST Ispred Pravnog fakulteta za privredu i pravosuđe </t>
  </si>
  <si>
    <t>5- PANTALEJ Raskrsnica kod obdaništa "Bubamara"</t>
  </si>
  <si>
    <t>8- NIŠKA BANJA                            Obdanište "Pahuljica"</t>
  </si>
  <si>
    <t>Niš - Raskrsnica kod obdaništa "Bubamara"</t>
  </si>
  <si>
    <t xml:space="preserve">  PANTALEJ                        OŠ "ČEGAR"</t>
  </si>
  <si>
    <r>
      <t>Tabela 2.3. OSNOVNE ZAGAĐUJUĆE MATERIJE - NO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Arial"/>
        <family val="2"/>
      </rPr>
      <t>μ</t>
    </r>
    <r>
      <rPr>
        <b/>
        <sz val="12"/>
        <rFont val="Calibri"/>
        <family val="2"/>
      </rPr>
      <t>g/m3)</t>
    </r>
  </si>
  <si>
    <r>
      <t>Tabela 2.1. OSNOVNE ZAGAĐUJUĆE MATERIJE - SO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(μg/m3)</t>
    </r>
  </si>
  <si>
    <t>Standardna gravimetrijska metoda za određivanje PM2,5</t>
  </si>
  <si>
    <t>masene koncentracije suspendovanih čestica</t>
  </si>
  <si>
    <t xml:space="preserve"> - SRPS EN 2014:12341</t>
  </si>
  <si>
    <t>PM 10</t>
  </si>
  <si>
    <t>Standardna gravimetrijska metoda za određivanje       PM10 masene koncentracije suspendovanih čestica</t>
  </si>
  <si>
    <t xml:space="preserve"> - SRPS EN 12341:2014</t>
  </si>
  <si>
    <t>Standardna metoda za određivanje sadržaja TM u frakciji PM10 suspendovanih čestica</t>
  </si>
  <si>
    <t>Srednja  dnevna vrednost</t>
  </si>
  <si>
    <t>Lokacija :       OŠ "SVETI SAVA"</t>
  </si>
  <si>
    <t xml:space="preserve"> GV - granična vrednost - dnevna</t>
  </si>
  <si>
    <t xml:space="preserve"> - SRPS EN 14902:2008</t>
  </si>
  <si>
    <r>
      <t>- za PM</t>
    </r>
    <r>
      <rPr>
        <vertAlign val="subscript"/>
        <sz val="11"/>
        <rFont val="Calibri"/>
        <family val="2"/>
      </rPr>
      <t>10</t>
    </r>
    <r>
      <rPr>
        <sz val="11"/>
        <rFont val="Calibri"/>
        <family val="2"/>
      </rPr>
      <t xml:space="preserve"> : 50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</si>
  <si>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 xml:space="preserve">- za Pb     :   1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</si>
  <si>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t xml:space="preserve"> Grad : NIŠ</t>
  </si>
  <si>
    <t xml:space="preserve">Vrednosti suspendovanih čestica (PM2,5) </t>
  </si>
  <si>
    <t>Vrednosti suspendovanih čestica (PM10) i teških metala</t>
  </si>
  <si>
    <t>Broj dana preko GV-dnevna</t>
  </si>
  <si>
    <t>% dana preko GV-dnevna</t>
  </si>
  <si>
    <t>GRAD: NIŠ</t>
  </si>
  <si>
    <t>Napomena: Za procenu usklađenosti rezultata merenja primenjuje se Pravilo odlučivanja, UP.06.11</t>
  </si>
  <si>
    <t>INSTITUT ZA JAVNO ZDRAVLJE</t>
  </si>
  <si>
    <t>PM 2,5</t>
  </si>
  <si>
    <r>
      <t>i teških metala u frakciji PM10 suspendovanih čestica (µg/m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</si>
  <si>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t xml:space="preserve"> IZJZ NIŠ</t>
  </si>
  <si>
    <t>LOKACIJA</t>
  </si>
  <si>
    <r>
      <t xml:space="preserve">Tabela 4.1. Dnevni izveštaj za vrednosti suspendovanih čestica PM10  </t>
    </r>
  </si>
  <si>
    <t xml:space="preserve">Tabela 4.2.   </t>
  </si>
  <si>
    <r>
      <t>Tabela 4.3. Dnevni izveštaj za vrednosti suspendovanih čestica PM2,5 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</si>
  <si>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t xml:space="preserve">Tabela 4.4.   </t>
  </si>
  <si>
    <t>Tabela 3.11 : Taložne materije</t>
  </si>
  <si>
    <t xml:space="preserve">Tabela 3.2. : Teški metali u taložnim materijama </t>
  </si>
  <si>
    <r>
      <t>u frakciji PM10 suspendovanih čestica (</t>
    </r>
    <r>
      <rPr>
        <b/>
        <sz val="11"/>
        <rFont val="Arial"/>
        <family val="2"/>
      </rPr>
      <t>µ</t>
    </r>
    <r>
      <rPr>
        <b/>
        <sz val="11"/>
        <rFont val="Calibri"/>
        <family val="2"/>
      </rPr>
      <t>g</t>
    </r>
    <r>
      <rPr>
        <b/>
        <sz val="12"/>
        <rFont val="Calibri"/>
        <family val="2"/>
      </rPr>
      <t>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 xml:space="preserve">) </t>
    </r>
  </si>
  <si>
    <t>Olovo                                             Pb</t>
  </si>
  <si>
    <t>Kadmijum                                      Cd</t>
  </si>
  <si>
    <t>Nikl                                                Ni</t>
  </si>
  <si>
    <t>Hrom                                              Cr</t>
  </si>
  <si>
    <t>Pb</t>
  </si>
  <si>
    <t>Cd</t>
  </si>
  <si>
    <t>As</t>
  </si>
  <si>
    <t>Ni</t>
  </si>
  <si>
    <t>PO broj</t>
  </si>
  <si>
    <t>AVGUST</t>
  </si>
  <si>
    <t>OKTOBAR</t>
  </si>
  <si>
    <t>&lt;6,0</t>
  </si>
  <si>
    <t>&lt;6</t>
  </si>
  <si>
    <t>&lt;10</t>
  </si>
  <si>
    <t>&lt;5</t>
  </si>
  <si>
    <t>&lt;1,5</t>
  </si>
  <si>
    <t>&lt;0,001</t>
  </si>
  <si>
    <t>&lt;0,002</t>
  </si>
  <si>
    <t>06.10.2020.</t>
  </si>
  <si>
    <t>13.10.2020.</t>
  </si>
  <si>
    <t>20.10.2020.</t>
  </si>
  <si>
    <t>27.10.2020.</t>
  </si>
  <si>
    <r>
      <t>10</t>
    </r>
    <r>
      <rPr>
        <vertAlign val="superscript"/>
        <sz val="11"/>
        <rFont val="Calibri"/>
        <family val="2"/>
      </rPr>
      <t>15</t>
    </r>
    <r>
      <rPr>
        <sz val="11"/>
        <rFont val="Calibri"/>
        <family val="2"/>
      </rPr>
      <t>- 11</t>
    </r>
    <r>
      <rPr>
        <vertAlign val="superscript"/>
        <sz val="11"/>
        <rFont val="Calibri"/>
        <family val="2"/>
      </rPr>
      <t>15</t>
    </r>
  </si>
  <si>
    <r>
      <t>08</t>
    </r>
    <r>
      <rPr>
        <vertAlign val="superscript"/>
        <sz val="11"/>
        <rFont val="Calibri"/>
        <family val="2"/>
      </rPr>
      <t>15</t>
    </r>
    <r>
      <rPr>
        <sz val="11"/>
        <rFont val="Calibri"/>
        <family val="2"/>
      </rPr>
      <t>- 09</t>
    </r>
    <r>
      <rPr>
        <vertAlign val="superscript"/>
        <sz val="11"/>
        <rFont val="Calibri"/>
        <family val="2"/>
      </rPr>
      <t>15</t>
    </r>
  </si>
  <si>
    <r>
      <t>10</t>
    </r>
    <r>
      <rPr>
        <vertAlign val="superscript"/>
        <sz val="11"/>
        <rFont val="Calibri"/>
        <family val="2"/>
      </rPr>
      <t>30</t>
    </r>
    <r>
      <rPr>
        <sz val="11"/>
        <rFont val="Calibri"/>
        <family val="2"/>
      </rPr>
      <t>- 11</t>
    </r>
    <r>
      <rPr>
        <vertAlign val="superscript"/>
        <sz val="11"/>
        <rFont val="Calibri"/>
        <family val="2"/>
      </rPr>
      <t>30</t>
    </r>
  </si>
  <si>
    <r>
      <t>11</t>
    </r>
    <r>
      <rPr>
        <vertAlign val="superscript"/>
        <sz val="11"/>
        <rFont val="Calibri"/>
        <family val="2"/>
      </rPr>
      <t>30</t>
    </r>
    <r>
      <rPr>
        <sz val="11"/>
        <rFont val="Calibri"/>
        <family val="2"/>
      </rPr>
      <t>- 12</t>
    </r>
    <r>
      <rPr>
        <vertAlign val="superscript"/>
        <sz val="11"/>
        <rFont val="Calibri"/>
        <family val="2"/>
      </rPr>
      <t>30</t>
    </r>
  </si>
  <si>
    <r>
      <t>09</t>
    </r>
    <r>
      <rPr>
        <vertAlign val="superscript"/>
        <sz val="11"/>
        <rFont val="Calibri"/>
        <family val="2"/>
      </rPr>
      <t>25</t>
    </r>
    <r>
      <rPr>
        <sz val="11"/>
        <rFont val="Calibri"/>
        <family val="2"/>
      </rPr>
      <t>- 10</t>
    </r>
    <r>
      <rPr>
        <vertAlign val="superscript"/>
        <sz val="11"/>
        <rFont val="Calibri"/>
        <family val="2"/>
      </rPr>
      <t>25</t>
    </r>
  </si>
  <si>
    <r>
      <t>09</t>
    </r>
    <r>
      <rPr>
        <vertAlign val="superscript"/>
        <sz val="11"/>
        <rFont val="Calibri"/>
        <family val="2"/>
      </rPr>
      <t>20</t>
    </r>
    <r>
      <rPr>
        <sz val="11"/>
        <rFont val="Calibri"/>
        <family val="2"/>
      </rPr>
      <t>- 10</t>
    </r>
    <r>
      <rPr>
        <vertAlign val="superscript"/>
        <sz val="11"/>
        <rFont val="Calibri"/>
        <family val="2"/>
      </rPr>
      <t>20</t>
    </r>
  </si>
  <si>
    <r>
      <t>11</t>
    </r>
    <r>
      <rPr>
        <vertAlign val="superscript"/>
        <sz val="11"/>
        <rFont val="Calibri"/>
        <family val="2"/>
      </rPr>
      <t>45</t>
    </r>
    <r>
      <rPr>
        <sz val="11"/>
        <rFont val="Calibri"/>
        <family val="2"/>
      </rPr>
      <t>- 12</t>
    </r>
    <r>
      <rPr>
        <vertAlign val="superscript"/>
        <sz val="11"/>
        <rFont val="Calibri"/>
        <family val="2"/>
      </rPr>
      <t>45</t>
    </r>
  </si>
  <si>
    <t>14.10.2020.</t>
  </si>
  <si>
    <r>
      <t>09</t>
    </r>
    <r>
      <rPr>
        <vertAlign val="superscript"/>
        <sz val="11"/>
        <rFont val="Calibri"/>
        <family val="2"/>
      </rPr>
      <t>00</t>
    </r>
    <r>
      <rPr>
        <sz val="11"/>
        <rFont val="Calibri"/>
        <family val="2"/>
      </rPr>
      <t>- 10</t>
    </r>
    <r>
      <rPr>
        <vertAlign val="superscript"/>
        <sz val="11"/>
        <rFont val="Calibri"/>
        <family val="2"/>
      </rPr>
      <t>00</t>
    </r>
  </si>
  <si>
    <r>
      <t>10</t>
    </r>
    <r>
      <rPr>
        <vertAlign val="superscript"/>
        <sz val="11"/>
        <rFont val="Calibri"/>
        <family val="2"/>
      </rPr>
      <t>35</t>
    </r>
    <r>
      <rPr>
        <sz val="11"/>
        <rFont val="Calibri"/>
        <family val="2"/>
      </rPr>
      <t>- 11</t>
    </r>
    <r>
      <rPr>
        <vertAlign val="superscript"/>
        <sz val="11"/>
        <rFont val="Calibri"/>
        <family val="2"/>
      </rPr>
      <t>35</t>
    </r>
  </si>
  <si>
    <r>
      <t>09</t>
    </r>
    <r>
      <rPr>
        <vertAlign val="superscript"/>
        <sz val="11"/>
        <rFont val="Calibri"/>
        <family val="2"/>
      </rPr>
      <t>15</t>
    </r>
    <r>
      <rPr>
        <sz val="11"/>
        <rFont val="Calibri"/>
        <family val="2"/>
      </rPr>
      <t>- 10</t>
    </r>
    <r>
      <rPr>
        <vertAlign val="superscript"/>
        <sz val="11"/>
        <rFont val="Calibri"/>
        <family val="2"/>
      </rPr>
      <t>15</t>
    </r>
  </si>
  <si>
    <t>07.10.2020.</t>
  </si>
  <si>
    <t>21.10.2020.</t>
  </si>
  <si>
    <t>28.10.2020.</t>
  </si>
  <si>
    <r>
      <t>10</t>
    </r>
    <r>
      <rPr>
        <vertAlign val="superscript"/>
        <sz val="11"/>
        <rFont val="Calibri"/>
        <family val="2"/>
      </rPr>
      <t>40</t>
    </r>
    <r>
      <rPr>
        <sz val="11"/>
        <rFont val="Calibri"/>
        <family val="2"/>
      </rPr>
      <t>- 11</t>
    </r>
    <r>
      <rPr>
        <vertAlign val="superscript"/>
        <sz val="11"/>
        <rFont val="Calibri"/>
        <family val="2"/>
      </rPr>
      <t>40</t>
    </r>
  </si>
  <si>
    <r>
      <t>08</t>
    </r>
    <r>
      <rPr>
        <vertAlign val="superscript"/>
        <sz val="11"/>
        <rFont val="Calibri"/>
        <family val="2"/>
      </rPr>
      <t>20</t>
    </r>
    <r>
      <rPr>
        <sz val="11"/>
        <rFont val="Calibri"/>
        <family val="2"/>
      </rPr>
      <t>- 09</t>
    </r>
    <r>
      <rPr>
        <vertAlign val="superscript"/>
        <sz val="11"/>
        <rFont val="Calibri"/>
        <family val="2"/>
      </rPr>
      <t>20</t>
    </r>
  </si>
  <si>
    <r>
      <t>12</t>
    </r>
    <r>
      <rPr>
        <vertAlign val="superscript"/>
        <sz val="11"/>
        <rFont val="Calibri"/>
        <family val="2"/>
      </rPr>
      <t>00</t>
    </r>
    <r>
      <rPr>
        <sz val="11"/>
        <rFont val="Calibri"/>
        <family val="2"/>
      </rPr>
      <t>- 13</t>
    </r>
    <r>
      <rPr>
        <vertAlign val="superscript"/>
        <sz val="11"/>
        <rFont val="Calibri"/>
        <family val="2"/>
      </rPr>
      <t>00</t>
    </r>
  </si>
  <si>
    <r>
      <t>11</t>
    </r>
    <r>
      <rPr>
        <vertAlign val="superscript"/>
        <sz val="11"/>
        <rFont val="Calibri"/>
        <family val="2"/>
      </rPr>
      <t>15</t>
    </r>
    <r>
      <rPr>
        <sz val="11"/>
        <rFont val="Calibri"/>
        <family val="2"/>
      </rPr>
      <t>- 12</t>
    </r>
    <r>
      <rPr>
        <vertAlign val="superscript"/>
        <sz val="11"/>
        <rFont val="Calibri"/>
        <family val="2"/>
      </rPr>
      <t>15</t>
    </r>
  </si>
  <si>
    <r>
      <t>10</t>
    </r>
    <r>
      <rPr>
        <vertAlign val="superscript"/>
        <sz val="11"/>
        <rFont val="Calibri"/>
        <family val="2"/>
      </rPr>
      <t>00</t>
    </r>
    <r>
      <rPr>
        <sz val="11"/>
        <rFont val="Calibri"/>
        <family val="2"/>
      </rPr>
      <t>- 11</t>
    </r>
    <r>
      <rPr>
        <vertAlign val="superscript"/>
        <sz val="11"/>
        <rFont val="Calibri"/>
        <family val="2"/>
      </rPr>
      <t>00</t>
    </r>
  </si>
  <si>
    <r>
      <t>09</t>
    </r>
    <r>
      <rPr>
        <vertAlign val="superscript"/>
        <sz val="11"/>
        <rFont val="Calibri"/>
        <family val="2"/>
      </rPr>
      <t>30</t>
    </r>
    <r>
      <rPr>
        <sz val="11"/>
        <rFont val="Calibri"/>
        <family val="2"/>
      </rPr>
      <t>- 10</t>
    </r>
    <r>
      <rPr>
        <vertAlign val="superscript"/>
        <sz val="11"/>
        <rFont val="Calibri"/>
        <family val="2"/>
      </rPr>
      <t>30</t>
    </r>
  </si>
  <si>
    <r>
      <t>10</t>
    </r>
    <r>
      <rPr>
        <vertAlign val="superscript"/>
        <sz val="11"/>
        <rFont val="Calibri"/>
        <family val="2"/>
      </rPr>
      <t>45</t>
    </r>
    <r>
      <rPr>
        <sz val="11"/>
        <rFont val="Calibri"/>
        <family val="2"/>
      </rPr>
      <t>- 11</t>
    </r>
    <r>
      <rPr>
        <vertAlign val="superscript"/>
        <sz val="11"/>
        <rFont val="Calibri"/>
        <family val="2"/>
      </rPr>
      <t>45</t>
    </r>
  </si>
  <si>
    <r>
      <t>12</t>
    </r>
    <r>
      <rPr>
        <vertAlign val="superscript"/>
        <sz val="11"/>
        <rFont val="Calibri"/>
        <family val="2"/>
      </rPr>
      <t>30</t>
    </r>
    <r>
      <rPr>
        <sz val="11"/>
        <rFont val="Calibri"/>
        <family val="2"/>
      </rPr>
      <t>- 13</t>
    </r>
    <r>
      <rPr>
        <vertAlign val="superscript"/>
        <sz val="11"/>
        <rFont val="Calibri"/>
        <family val="2"/>
      </rPr>
      <t>30</t>
    </r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</si>
</sst>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dd/mm/yyyy;@"/>
    <numFmt numFmtId="183" formatCode="hh:mm:ss\ AM/PM"/>
    <numFmt numFmtId="184" formatCode="0.0%"/>
    <numFmt numFmtId="185" formatCode="dd\.mm\.yyyy;@"/>
    <numFmt numFmtId="186" formatCode="mmm\ d&quot;, &quot;yy"/>
    <numFmt numFmtId="187" formatCode="h:mm:ss;@"/>
    <numFmt numFmtId="188" formatCode="mmm/yyyy"/>
    <numFmt numFmtId="189" formatCode="h:mm;@"/>
    <numFmt numFmtId="190" formatCode="#.##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Symbol"/>
      <family val="1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vertAlign val="superscript"/>
      <sz val="12"/>
      <name val="Calibri"/>
      <family val="2"/>
    </font>
    <font>
      <b/>
      <vertAlign val="subscript"/>
      <sz val="12"/>
      <name val="Calibri"/>
      <family val="2"/>
    </font>
    <font>
      <vertAlign val="superscript"/>
      <sz val="11"/>
      <name val="Calibri"/>
      <family val="2"/>
    </font>
    <font>
      <vertAlign val="subscript"/>
      <sz val="11"/>
      <name val="Calibri"/>
      <family val="2"/>
    </font>
    <font>
      <b/>
      <sz val="12"/>
      <name val="Symbol"/>
      <family val="1"/>
    </font>
    <font>
      <b/>
      <vertAlign val="subscript"/>
      <sz val="11"/>
      <name val="Calibri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Calibri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41"/>
      </patternFill>
    </fill>
    <fill>
      <patternFill patternType="solid">
        <fgColor indexed="41"/>
        <bgColor indexed="64"/>
      </patternFill>
    </fill>
    <fill>
      <patternFill patternType="gray0625"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top" wrapText="1"/>
    </xf>
    <xf numFmtId="15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4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0" fontId="8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indent="4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 indent="1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4" fontId="6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180" fontId="9" fillId="0" borderId="14" xfId="0" applyNumberFormat="1" applyFont="1" applyFill="1" applyBorder="1" applyAlignment="1">
      <alignment horizontal="center" vertical="center" wrapText="1"/>
    </xf>
    <xf numFmtId="180" fontId="9" fillId="0" borderId="15" xfId="0" applyNumberFormat="1" applyFont="1" applyFill="1" applyBorder="1" applyAlignment="1">
      <alignment horizontal="center" vertical="center"/>
    </xf>
    <xf numFmtId="9" fontId="9" fillId="0" borderId="11" xfId="57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 indent="2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 indent="2"/>
    </xf>
    <xf numFmtId="0" fontId="9" fillId="0" borderId="19" xfId="0" applyFont="1" applyBorder="1" applyAlignment="1">
      <alignment horizontal="left" vertical="center" wrapText="1" indent="2"/>
    </xf>
    <xf numFmtId="0" fontId="9" fillId="0" borderId="11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9" fillId="0" borderId="15" xfId="0" applyFont="1" applyFill="1" applyBorder="1" applyAlignment="1" quotePrefix="1">
      <alignment horizontal="center" vertical="center"/>
    </xf>
    <xf numFmtId="0" fontId="8" fillId="0" borderId="13" xfId="0" applyFont="1" applyBorder="1" applyAlignment="1">
      <alignment horizontal="center" vertical="center"/>
    </xf>
    <xf numFmtId="185" fontId="9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left" vertical="center" inden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84" fontId="9" fillId="0" borderId="11" xfId="57" applyNumberFormat="1" applyFont="1" applyFill="1" applyBorder="1" applyAlignment="1">
      <alignment horizontal="center" vertical="center"/>
    </xf>
    <xf numFmtId="184" fontId="9" fillId="0" borderId="11" xfId="57" applyNumberFormat="1" applyFont="1" applyBorder="1" applyAlignment="1">
      <alignment horizontal="center" vertical="center"/>
    </xf>
    <xf numFmtId="185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 quotePrefix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 indent="1"/>
    </xf>
    <xf numFmtId="15" fontId="7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180" fontId="9" fillId="0" borderId="17" xfId="0" applyNumberFormat="1" applyFont="1" applyFill="1" applyBorder="1" applyAlignment="1">
      <alignment horizontal="center" vertical="center" wrapText="1"/>
    </xf>
    <xf numFmtId="180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 indent="2"/>
    </xf>
    <xf numFmtId="15" fontId="9" fillId="0" borderId="17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80" fontId="9" fillId="0" borderId="23" xfId="0" applyNumberFormat="1" applyFont="1" applyFill="1" applyBorder="1" applyAlignment="1">
      <alignment horizontal="center" vertical="center" wrapText="1"/>
    </xf>
    <xf numFmtId="15" fontId="9" fillId="0" borderId="17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 indent="1"/>
    </xf>
    <xf numFmtId="14" fontId="9" fillId="0" borderId="2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6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12" fillId="25" borderId="11" xfId="0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5" fontId="7" fillId="0" borderId="0" xfId="0" applyNumberFormat="1" applyFont="1" applyAlignment="1">
      <alignment horizontal="left" vertical="center"/>
    </xf>
    <xf numFmtId="180" fontId="9" fillId="27" borderId="25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180" fontId="9" fillId="0" borderId="26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15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indent="2"/>
    </xf>
    <xf numFmtId="0" fontId="9" fillId="28" borderId="11" xfId="0" applyFont="1" applyFill="1" applyBorder="1" applyAlignment="1">
      <alignment horizontal="center" vertical="center"/>
    </xf>
    <xf numFmtId="180" fontId="9" fillId="0" borderId="11" xfId="0" applyNumberFormat="1" applyFont="1" applyFill="1" applyBorder="1" applyAlignment="1">
      <alignment horizontal="center" vertical="center"/>
    </xf>
    <xf numFmtId="181" fontId="9" fillId="0" borderId="11" xfId="0" applyNumberFormat="1" applyFont="1" applyFill="1" applyBorder="1" applyAlignment="1">
      <alignment horizontal="center" vertical="center"/>
    </xf>
    <xf numFmtId="9" fontId="9" fillId="0" borderId="11" xfId="57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 indent="1"/>
    </xf>
    <xf numFmtId="9" fontId="9" fillId="0" borderId="0" xfId="57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/>
    </xf>
    <xf numFmtId="0" fontId="8" fillId="0" borderId="0" xfId="0" applyFont="1" applyAlignment="1">
      <alignment vertical="center"/>
    </xf>
    <xf numFmtId="186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1" fontId="9" fillId="0" borderId="15" xfId="0" applyNumberFormat="1" applyFont="1" applyFill="1" applyBorder="1" applyAlignment="1">
      <alignment horizontal="center" vertical="center" wrapText="1"/>
    </xf>
    <xf numFmtId="180" fontId="9" fillId="0" borderId="14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180" fontId="9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5" fontId="7" fillId="0" borderId="0" xfId="0" applyNumberFormat="1" applyFont="1" applyAlignment="1">
      <alignment horizontal="left" vertical="center" wrapText="1" inden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 indent="1"/>
    </xf>
    <xf numFmtId="0" fontId="23" fillId="0" borderId="15" xfId="0" applyFont="1" applyFill="1" applyBorder="1" applyAlignment="1">
      <alignment horizontal="center" vertical="center"/>
    </xf>
    <xf numFmtId="180" fontId="23" fillId="0" borderId="15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vertical="center"/>
    </xf>
    <xf numFmtId="1" fontId="7" fillId="0" borderId="0" xfId="0" applyNumberFormat="1" applyFont="1" applyAlignment="1">
      <alignment/>
    </xf>
    <xf numFmtId="0" fontId="9" fillId="0" borderId="29" xfId="0" applyNumberFormat="1" applyFont="1" applyFill="1" applyBorder="1" applyAlignment="1">
      <alignment horizontal="center" vertical="center"/>
    </xf>
    <xf numFmtId="1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84" fontId="9" fillId="0" borderId="11" xfId="57" applyNumberFormat="1" applyFont="1" applyFill="1" applyBorder="1" applyAlignment="1" applyProtection="1">
      <alignment horizontal="center" vertical="center"/>
      <protection/>
    </xf>
    <xf numFmtId="15" fontId="9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85" fontId="9" fillId="0" borderId="2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185" fontId="9" fillId="0" borderId="25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180" fontId="9" fillId="0" borderId="15" xfId="0" applyNumberFormat="1" applyFont="1" applyFill="1" applyBorder="1" applyAlignment="1" quotePrefix="1">
      <alignment horizontal="center" vertical="center"/>
    </xf>
    <xf numFmtId="2" fontId="9" fillId="0" borderId="23" xfId="0" applyNumberFormat="1" applyFont="1" applyFill="1" applyBorder="1" applyAlignment="1">
      <alignment horizontal="center" vertical="center" wrapText="1"/>
    </xf>
    <xf numFmtId="180" fontId="9" fillId="0" borderId="26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180" fontId="9" fillId="0" borderId="15" xfId="0" applyNumberFormat="1" applyFont="1" applyFill="1" applyBorder="1" applyAlignment="1">
      <alignment horizontal="center" vertical="center" wrapText="1"/>
    </xf>
    <xf numFmtId="180" fontId="9" fillId="0" borderId="30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80" fontId="9" fillId="0" borderId="31" xfId="0" applyNumberFormat="1" applyFont="1" applyFill="1" applyBorder="1" applyAlignment="1">
      <alignment horizontal="center" vertical="center"/>
    </xf>
    <xf numFmtId="14" fontId="9" fillId="0" borderId="32" xfId="0" applyNumberFormat="1" applyFont="1" applyFill="1" applyBorder="1" applyAlignment="1">
      <alignment horizontal="center" vertical="center"/>
    </xf>
    <xf numFmtId="180" fontId="9" fillId="0" borderId="15" xfId="0" applyNumberFormat="1" applyFont="1" applyFill="1" applyBorder="1" applyAlignment="1">
      <alignment horizontal="center" vertical="center"/>
    </xf>
    <xf numFmtId="180" fontId="9" fillId="0" borderId="1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33" xfId="0" applyNumberFormat="1" applyFont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/>
    </xf>
    <xf numFmtId="181" fontId="9" fillId="0" borderId="34" xfId="0" applyNumberFormat="1" applyFont="1" applyFill="1" applyBorder="1" applyAlignment="1">
      <alignment horizontal="center"/>
    </xf>
    <xf numFmtId="0" fontId="9" fillId="0" borderId="30" xfId="0" applyNumberFormat="1" applyFont="1" applyBorder="1" applyAlignment="1">
      <alignment horizontal="center" vertical="center"/>
    </xf>
    <xf numFmtId="185" fontId="9" fillId="0" borderId="30" xfId="0" applyNumberFormat="1" applyFont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14" fontId="9" fillId="0" borderId="26" xfId="0" applyNumberFormat="1" applyFont="1" applyFill="1" applyBorder="1" applyAlignment="1">
      <alignment horizontal="center" vertical="center"/>
    </xf>
    <xf numFmtId="14" fontId="9" fillId="0" borderId="20" xfId="0" applyNumberFormat="1" applyFont="1" applyFill="1" applyBorder="1" applyAlignment="1">
      <alignment horizontal="center" vertical="center"/>
    </xf>
    <xf numFmtId="180" fontId="21" fillId="0" borderId="15" xfId="0" applyNumberFormat="1" applyFont="1" applyFill="1" applyBorder="1" applyAlignment="1">
      <alignment horizontal="center" vertical="center"/>
    </xf>
    <xf numFmtId="180" fontId="21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80" fontId="9" fillId="0" borderId="35" xfId="0" applyNumberFormat="1" applyFont="1" applyFill="1" applyBorder="1" applyAlignment="1">
      <alignment horizontal="center" vertical="center"/>
    </xf>
    <xf numFmtId="180" fontId="9" fillId="0" borderId="3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 indent="2"/>
    </xf>
    <xf numFmtId="0" fontId="9" fillId="0" borderId="10" xfId="0" applyFont="1" applyBorder="1" applyAlignment="1">
      <alignment horizontal="left" vertical="center" wrapText="1" indent="2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2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/>
    </xf>
    <xf numFmtId="0" fontId="8" fillId="0" borderId="13" xfId="0" applyFont="1" applyBorder="1" applyAlignment="1">
      <alignment horizontal="left" vertical="center" wrapText="1" indent="1"/>
    </xf>
    <xf numFmtId="0" fontId="8" fillId="0" borderId="40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0" fontId="8" fillId="0" borderId="41" xfId="0" applyFont="1" applyBorder="1" applyAlignment="1">
      <alignment horizontal="left" vertical="center" wrapText="1" indent="1"/>
    </xf>
    <xf numFmtId="0" fontId="8" fillId="0" borderId="42" xfId="0" applyFont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">
    <dxf/>
    <dxf>
      <fill>
        <patternFill>
          <bgColor indexed="27"/>
        </patternFill>
      </fill>
    </dxf>
    <dxf>
      <fill>
        <patternFill patternType="gray0625"/>
      </fill>
    </dxf>
    <dxf>
      <font>
        <b/>
        <i val="0"/>
      </font>
      <fill>
        <patternFill patternType="solid">
          <fgColor indexed="31"/>
          <bgColor indexed="22"/>
        </patternFill>
      </fill>
    </dxf>
    <dxf>
      <font>
        <b/>
        <i val="0"/>
      </font>
      <fill>
        <patternFill patternType="solid">
          <fgColor indexed="42"/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b/>
        <i val="0"/>
        <color indexed="8"/>
      </font>
      <fill>
        <patternFill patternType="solid">
          <fgColor indexed="31"/>
          <bgColor indexed="27"/>
        </patternFill>
      </fill>
    </dxf>
    <dxf>
      <font>
        <b/>
        <i val="0"/>
        <color indexed="8"/>
      </font>
      <fill>
        <patternFill patternType="solid">
          <fgColor indexed="31"/>
          <bgColor indexed="22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/>
    <dxf>
      <fill>
        <patternFill>
          <bgColor indexed="27"/>
        </patternFill>
      </fill>
    </dxf>
    <dxf>
      <fill>
        <patternFill patternType="gray0625">
          <bgColor indexed="27"/>
        </patternFill>
      </fill>
    </dxf>
    <dxf>
      <fill>
        <patternFill>
          <bgColor rgb="FFC0C0C0"/>
        </patternFill>
      </fill>
      <border/>
    </dxf>
    <dxf>
      <fill>
        <patternFill>
          <bgColor rgb="FFCC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IS-AVGUST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EVNE VREDNOSTI"/>
      <sheetName val="SO2"/>
      <sheetName val="N02"/>
      <sheetName val="ČAĐ"/>
      <sheetName val="TALOŽNE M."/>
      <sheetName val="DNEVNE VREDNOSTI PM10"/>
      <sheetName val="SUSPENDOVANE PM10"/>
      <sheetName val="DNEVNE VREDNOSTI PM2,5"/>
      <sheetName val="SUSPENDOVANE PM2,5"/>
      <sheetName val="IZDUVNI GASOVI"/>
    </sheetNames>
    <sheetDataSet>
      <sheetData sheetId="0">
        <row r="2">
          <cell r="F2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20"/>
  <sheetViews>
    <sheetView showGridLines="0" tabSelected="1" view="pageBreakPreview" zoomScale="75" zoomScaleNormal="85" zoomScaleSheetLayoutView="75" zoomScalePageLayoutView="0" workbookViewId="0" topLeftCell="A1">
      <selection activeCell="B72" sqref="B72"/>
    </sheetView>
  </sheetViews>
  <sheetFormatPr defaultColWidth="9.140625" defaultRowHeight="12.75"/>
  <cols>
    <col min="1" max="1" width="20.28125" style="1" customWidth="1"/>
    <col min="2" max="2" width="16.7109375" style="1" customWidth="1"/>
    <col min="3" max="3" width="16.7109375" style="2" customWidth="1"/>
    <col min="4" max="4" width="14.140625" style="2" customWidth="1"/>
    <col min="5" max="6" width="16.7109375" style="2" customWidth="1"/>
    <col min="7" max="7" width="2.28125" style="1" customWidth="1"/>
    <col min="8" max="16384" width="9.140625" style="1" customWidth="1"/>
  </cols>
  <sheetData>
    <row r="1" ht="35.25" customHeight="1"/>
    <row r="2" spans="1:6" ht="18.75">
      <c r="A2" s="35" t="s">
        <v>41</v>
      </c>
      <c r="C2" s="3"/>
      <c r="D2" s="3"/>
      <c r="E2" s="73" t="s">
        <v>123</v>
      </c>
      <c r="F2" s="4">
        <v>2020</v>
      </c>
    </row>
    <row r="3" spans="1:6" ht="36" customHeight="1">
      <c r="A3" s="44" t="s">
        <v>100</v>
      </c>
      <c r="B3" s="5"/>
      <c r="C3" s="3"/>
      <c r="D3" s="3"/>
      <c r="F3" s="3"/>
    </row>
    <row r="4" spans="1:17" ht="18" customHeight="1">
      <c r="A4" s="206" t="s">
        <v>4</v>
      </c>
      <c r="B4" s="60">
        <v>1</v>
      </c>
      <c r="C4" s="60">
        <v>2</v>
      </c>
      <c r="D4" s="60">
        <v>3</v>
      </c>
      <c r="E4" s="60">
        <v>4</v>
      </c>
      <c r="F4" s="60">
        <v>5</v>
      </c>
      <c r="Q4" s="106"/>
    </row>
    <row r="5" spans="1:6" ht="60.75" customHeight="1">
      <c r="A5" s="206"/>
      <c r="B5" s="6" t="s">
        <v>69</v>
      </c>
      <c r="C5" s="6" t="s">
        <v>27</v>
      </c>
      <c r="D5" s="6" t="s">
        <v>70</v>
      </c>
      <c r="E5" s="6" t="s">
        <v>78</v>
      </c>
      <c r="F5" s="6" t="s">
        <v>28</v>
      </c>
    </row>
    <row r="6" spans="1:6" ht="19.5" customHeight="1">
      <c r="A6" s="61">
        <v>44105</v>
      </c>
      <c r="B6" s="184" t="s">
        <v>124</v>
      </c>
      <c r="C6" s="59" t="s">
        <v>60</v>
      </c>
      <c r="D6" s="59" t="s">
        <v>60</v>
      </c>
      <c r="E6" s="59" t="s">
        <v>60</v>
      </c>
      <c r="F6" s="184" t="s">
        <v>124</v>
      </c>
    </row>
    <row r="7" spans="1:6" ht="19.5" customHeight="1">
      <c r="A7" s="61">
        <v>44106</v>
      </c>
      <c r="B7" s="184" t="s">
        <v>124</v>
      </c>
      <c r="C7" s="59" t="s">
        <v>60</v>
      </c>
      <c r="D7" s="59" t="s">
        <v>60</v>
      </c>
      <c r="E7" s="59" t="s">
        <v>60</v>
      </c>
      <c r="F7" s="184" t="s">
        <v>124</v>
      </c>
    </row>
    <row r="8" spans="1:7" ht="19.5" customHeight="1">
      <c r="A8" s="61">
        <v>44107</v>
      </c>
      <c r="B8" s="184" t="s">
        <v>124</v>
      </c>
      <c r="C8" s="59" t="s">
        <v>60</v>
      </c>
      <c r="D8" s="59" t="s">
        <v>60</v>
      </c>
      <c r="E8" s="59" t="s">
        <v>60</v>
      </c>
      <c r="F8" s="184" t="s">
        <v>124</v>
      </c>
      <c r="G8" s="44"/>
    </row>
    <row r="9" spans="1:7" ht="19.5" customHeight="1">
      <c r="A9" s="61">
        <v>44108</v>
      </c>
      <c r="B9" s="184" t="s">
        <v>124</v>
      </c>
      <c r="C9" s="59" t="s">
        <v>60</v>
      </c>
      <c r="D9" s="59" t="s">
        <v>60</v>
      </c>
      <c r="E9" s="59" t="s">
        <v>60</v>
      </c>
      <c r="F9" s="184" t="s">
        <v>124</v>
      </c>
      <c r="G9" s="44"/>
    </row>
    <row r="10" spans="1:7" ht="19.5" customHeight="1">
      <c r="A10" s="61">
        <v>44109</v>
      </c>
      <c r="B10" s="184" t="s">
        <v>124</v>
      </c>
      <c r="C10" s="59" t="s">
        <v>60</v>
      </c>
      <c r="D10" s="59" t="s">
        <v>60</v>
      </c>
      <c r="E10" s="59" t="s">
        <v>60</v>
      </c>
      <c r="F10" s="184" t="s">
        <v>124</v>
      </c>
      <c r="G10" s="44"/>
    </row>
    <row r="11" spans="1:7" ht="19.5" customHeight="1">
      <c r="A11" s="61">
        <v>44110</v>
      </c>
      <c r="B11" s="184" t="s">
        <v>124</v>
      </c>
      <c r="C11" s="59" t="s">
        <v>60</v>
      </c>
      <c r="D11" s="59" t="s">
        <v>60</v>
      </c>
      <c r="E11" s="59" t="s">
        <v>60</v>
      </c>
      <c r="F11" s="184" t="s">
        <v>124</v>
      </c>
      <c r="G11" s="44"/>
    </row>
    <row r="12" spans="1:7" ht="19.5" customHeight="1">
      <c r="A12" s="61">
        <v>44111</v>
      </c>
      <c r="B12" s="184" t="s">
        <v>124</v>
      </c>
      <c r="C12" s="59" t="s">
        <v>60</v>
      </c>
      <c r="D12" s="59" t="s">
        <v>60</v>
      </c>
      <c r="E12" s="59" t="s">
        <v>60</v>
      </c>
      <c r="F12" s="184" t="s">
        <v>124</v>
      </c>
      <c r="G12" s="44"/>
    </row>
    <row r="13" spans="1:7" ht="19.5" customHeight="1">
      <c r="A13" s="61">
        <v>44112</v>
      </c>
      <c r="B13" s="184" t="s">
        <v>124</v>
      </c>
      <c r="C13" s="59" t="s">
        <v>60</v>
      </c>
      <c r="D13" s="59" t="s">
        <v>60</v>
      </c>
      <c r="E13" s="59" t="s">
        <v>60</v>
      </c>
      <c r="F13" s="184" t="s">
        <v>124</v>
      </c>
      <c r="G13" s="44"/>
    </row>
    <row r="14" spans="1:7" ht="19.5" customHeight="1">
      <c r="A14" s="61">
        <v>44113</v>
      </c>
      <c r="B14" s="184" t="s">
        <v>124</v>
      </c>
      <c r="C14" s="59" t="s">
        <v>60</v>
      </c>
      <c r="D14" s="59" t="s">
        <v>60</v>
      </c>
      <c r="E14" s="59" t="s">
        <v>60</v>
      </c>
      <c r="F14" s="184" t="s">
        <v>124</v>
      </c>
      <c r="G14" s="44"/>
    </row>
    <row r="15" spans="1:9" ht="19.5" customHeight="1">
      <c r="A15" s="61">
        <v>44114</v>
      </c>
      <c r="B15" s="184" t="s">
        <v>124</v>
      </c>
      <c r="C15" s="59" t="s">
        <v>60</v>
      </c>
      <c r="D15" s="59" t="s">
        <v>60</v>
      </c>
      <c r="E15" s="59" t="s">
        <v>60</v>
      </c>
      <c r="F15" s="184" t="s">
        <v>124</v>
      </c>
      <c r="G15" s="44"/>
      <c r="I15" s="44"/>
    </row>
    <row r="16" spans="1:7" ht="19.5" customHeight="1">
      <c r="A16" s="61">
        <v>44115</v>
      </c>
      <c r="B16" s="184" t="s">
        <v>124</v>
      </c>
      <c r="C16" s="59" t="s">
        <v>60</v>
      </c>
      <c r="D16" s="59" t="s">
        <v>60</v>
      </c>
      <c r="E16" s="59" t="s">
        <v>60</v>
      </c>
      <c r="F16" s="184" t="s">
        <v>124</v>
      </c>
      <c r="G16" s="44"/>
    </row>
    <row r="17" spans="1:7" ht="19.5" customHeight="1">
      <c r="A17" s="61">
        <v>44116</v>
      </c>
      <c r="B17" s="184" t="s">
        <v>124</v>
      </c>
      <c r="C17" s="59" t="s">
        <v>60</v>
      </c>
      <c r="D17" s="59" t="s">
        <v>60</v>
      </c>
      <c r="E17" s="59" t="s">
        <v>60</v>
      </c>
      <c r="F17" s="184" t="s">
        <v>124</v>
      </c>
      <c r="G17" s="44"/>
    </row>
    <row r="18" spans="1:7" ht="19.5" customHeight="1">
      <c r="A18" s="61">
        <v>44117</v>
      </c>
      <c r="B18" s="184" t="s">
        <v>124</v>
      </c>
      <c r="C18" s="59" t="s">
        <v>60</v>
      </c>
      <c r="D18" s="59" t="s">
        <v>60</v>
      </c>
      <c r="E18" s="59" t="s">
        <v>60</v>
      </c>
      <c r="F18" s="184" t="s">
        <v>124</v>
      </c>
      <c r="G18" s="44"/>
    </row>
    <row r="19" spans="1:7" ht="19.5" customHeight="1">
      <c r="A19" s="61">
        <v>44118</v>
      </c>
      <c r="B19" s="184" t="s">
        <v>124</v>
      </c>
      <c r="C19" s="59" t="s">
        <v>60</v>
      </c>
      <c r="D19" s="59" t="s">
        <v>60</v>
      </c>
      <c r="E19" s="59" t="s">
        <v>60</v>
      </c>
      <c r="F19" s="184" t="s">
        <v>124</v>
      </c>
      <c r="G19" s="44"/>
    </row>
    <row r="20" spans="1:6" ht="19.5" customHeight="1">
      <c r="A20" s="61">
        <v>44119</v>
      </c>
      <c r="B20" s="184" t="s">
        <v>124</v>
      </c>
      <c r="C20" s="59" t="s">
        <v>60</v>
      </c>
      <c r="D20" s="59" t="s">
        <v>60</v>
      </c>
      <c r="E20" s="59" t="s">
        <v>60</v>
      </c>
      <c r="F20" s="184" t="s">
        <v>124</v>
      </c>
    </row>
    <row r="21" spans="1:6" ht="19.5" customHeight="1">
      <c r="A21" s="61">
        <v>44120</v>
      </c>
      <c r="B21" s="184" t="s">
        <v>124</v>
      </c>
      <c r="C21" s="59" t="s">
        <v>60</v>
      </c>
      <c r="D21" s="59" t="s">
        <v>60</v>
      </c>
      <c r="E21" s="59" t="s">
        <v>60</v>
      </c>
      <c r="F21" s="184" t="s">
        <v>124</v>
      </c>
    </row>
    <row r="22" spans="1:6" ht="19.5" customHeight="1">
      <c r="A22" s="61">
        <v>44121</v>
      </c>
      <c r="B22" s="184" t="s">
        <v>124</v>
      </c>
      <c r="C22" s="59" t="s">
        <v>60</v>
      </c>
      <c r="D22" s="59" t="s">
        <v>60</v>
      </c>
      <c r="E22" s="59" t="s">
        <v>60</v>
      </c>
      <c r="F22" s="184" t="s">
        <v>124</v>
      </c>
    </row>
    <row r="23" spans="1:6" ht="19.5" customHeight="1">
      <c r="A23" s="61">
        <v>44122</v>
      </c>
      <c r="B23" s="184" t="s">
        <v>124</v>
      </c>
      <c r="C23" s="59" t="s">
        <v>60</v>
      </c>
      <c r="D23" s="59" t="s">
        <v>60</v>
      </c>
      <c r="E23" s="59" t="s">
        <v>60</v>
      </c>
      <c r="F23" s="184" t="s">
        <v>124</v>
      </c>
    </row>
    <row r="24" spans="1:6" ht="19.5" customHeight="1">
      <c r="A24" s="61">
        <v>44123</v>
      </c>
      <c r="B24" s="184" t="s">
        <v>124</v>
      </c>
      <c r="C24" s="59" t="s">
        <v>60</v>
      </c>
      <c r="D24" s="59" t="s">
        <v>60</v>
      </c>
      <c r="E24" s="59" t="s">
        <v>60</v>
      </c>
      <c r="F24" s="184" t="s">
        <v>124</v>
      </c>
    </row>
    <row r="25" spans="1:6" ht="19.5" customHeight="1">
      <c r="A25" s="61">
        <v>44124</v>
      </c>
      <c r="B25" s="184" t="s">
        <v>124</v>
      </c>
      <c r="C25" s="59" t="s">
        <v>60</v>
      </c>
      <c r="D25" s="59" t="s">
        <v>60</v>
      </c>
      <c r="E25" s="59" t="s">
        <v>60</v>
      </c>
      <c r="F25" s="184" t="s">
        <v>124</v>
      </c>
    </row>
    <row r="26" spans="1:6" ht="19.5" customHeight="1">
      <c r="A26" s="61">
        <v>44125</v>
      </c>
      <c r="B26" s="184" t="s">
        <v>124</v>
      </c>
      <c r="C26" s="59"/>
      <c r="D26" s="59"/>
      <c r="E26" s="59"/>
      <c r="F26" s="184" t="s">
        <v>124</v>
      </c>
    </row>
    <row r="27" spans="1:6" ht="19.5" customHeight="1">
      <c r="A27" s="61">
        <v>44126</v>
      </c>
      <c r="B27" s="184" t="s">
        <v>124</v>
      </c>
      <c r="C27" s="59" t="s">
        <v>60</v>
      </c>
      <c r="D27" s="59" t="s">
        <v>60</v>
      </c>
      <c r="E27" s="59" t="s">
        <v>60</v>
      </c>
      <c r="F27" s="184" t="s">
        <v>124</v>
      </c>
    </row>
    <row r="28" spans="1:6" ht="19.5" customHeight="1">
      <c r="A28" s="61">
        <v>44127</v>
      </c>
      <c r="B28" s="184" t="s">
        <v>124</v>
      </c>
      <c r="C28" s="59" t="s">
        <v>60</v>
      </c>
      <c r="D28" s="59" t="s">
        <v>60</v>
      </c>
      <c r="E28" s="59" t="s">
        <v>60</v>
      </c>
      <c r="F28" s="184" t="s">
        <v>124</v>
      </c>
    </row>
    <row r="29" spans="1:6" ht="19.5" customHeight="1">
      <c r="A29" s="61">
        <v>44128</v>
      </c>
      <c r="B29" s="184" t="s">
        <v>124</v>
      </c>
      <c r="C29" s="59" t="s">
        <v>60</v>
      </c>
      <c r="D29" s="59" t="s">
        <v>60</v>
      </c>
      <c r="E29" s="59" t="s">
        <v>60</v>
      </c>
      <c r="F29" s="184" t="s">
        <v>124</v>
      </c>
    </row>
    <row r="30" spans="1:6" ht="19.5" customHeight="1">
      <c r="A30" s="61">
        <v>44129</v>
      </c>
      <c r="B30" s="184" t="s">
        <v>124</v>
      </c>
      <c r="C30" s="59" t="s">
        <v>60</v>
      </c>
      <c r="D30" s="59" t="s">
        <v>60</v>
      </c>
      <c r="E30" s="59" t="s">
        <v>60</v>
      </c>
      <c r="F30" s="184" t="s">
        <v>124</v>
      </c>
    </row>
    <row r="31" spans="1:6" ht="19.5" customHeight="1">
      <c r="A31" s="61">
        <v>44130</v>
      </c>
      <c r="B31" s="184" t="s">
        <v>124</v>
      </c>
      <c r="C31" s="59" t="s">
        <v>60</v>
      </c>
      <c r="D31" s="59" t="s">
        <v>60</v>
      </c>
      <c r="E31" s="59" t="s">
        <v>60</v>
      </c>
      <c r="F31" s="184" t="s">
        <v>124</v>
      </c>
    </row>
    <row r="32" spans="1:6" ht="19.5" customHeight="1">
      <c r="A32" s="61">
        <v>44131</v>
      </c>
      <c r="B32" s="184" t="s">
        <v>124</v>
      </c>
      <c r="C32" s="59" t="s">
        <v>60</v>
      </c>
      <c r="D32" s="59" t="s">
        <v>60</v>
      </c>
      <c r="E32" s="59" t="s">
        <v>60</v>
      </c>
      <c r="F32" s="184" t="s">
        <v>124</v>
      </c>
    </row>
    <row r="33" spans="1:6" ht="19.5" customHeight="1">
      <c r="A33" s="61">
        <v>44132</v>
      </c>
      <c r="B33" s="184" t="s">
        <v>124</v>
      </c>
      <c r="C33" s="59" t="s">
        <v>60</v>
      </c>
      <c r="D33" s="59" t="s">
        <v>60</v>
      </c>
      <c r="E33" s="59" t="s">
        <v>60</v>
      </c>
      <c r="F33" s="184" t="s">
        <v>124</v>
      </c>
    </row>
    <row r="34" spans="1:6" ht="19.5" customHeight="1">
      <c r="A34" s="61">
        <v>44133</v>
      </c>
      <c r="B34" s="184" t="s">
        <v>124</v>
      </c>
      <c r="C34" s="59" t="s">
        <v>60</v>
      </c>
      <c r="D34" s="59" t="s">
        <v>60</v>
      </c>
      <c r="E34" s="59" t="s">
        <v>60</v>
      </c>
      <c r="F34" s="178">
        <v>8.2</v>
      </c>
    </row>
    <row r="35" spans="1:6" ht="19.5" customHeight="1">
      <c r="A35" s="61">
        <v>44134</v>
      </c>
      <c r="B35" s="178">
        <v>6.3</v>
      </c>
      <c r="C35" s="59" t="s">
        <v>60</v>
      </c>
      <c r="D35" s="59" t="s">
        <v>60</v>
      </c>
      <c r="E35" s="59" t="s">
        <v>60</v>
      </c>
      <c r="F35" s="178">
        <v>6.8</v>
      </c>
    </row>
    <row r="36" spans="1:6" ht="19.5" customHeight="1">
      <c r="A36" s="61">
        <v>44135</v>
      </c>
      <c r="B36" s="178">
        <v>6.8</v>
      </c>
      <c r="C36" s="59" t="s">
        <v>60</v>
      </c>
      <c r="D36" s="59" t="s">
        <v>60</v>
      </c>
      <c r="E36" s="59" t="s">
        <v>60</v>
      </c>
      <c r="F36" s="178">
        <v>6.1</v>
      </c>
    </row>
    <row r="37" spans="1:6" ht="19.5" customHeight="1">
      <c r="A37" s="69"/>
      <c r="B37" s="71"/>
      <c r="C37" s="70"/>
      <c r="D37" s="70"/>
      <c r="E37" s="70"/>
      <c r="F37" s="71"/>
    </row>
    <row r="38" spans="1:6" ht="14.25" customHeight="1">
      <c r="A38" s="10" t="s">
        <v>18</v>
      </c>
      <c r="B38" s="101"/>
      <c r="C38" s="11" t="s">
        <v>29</v>
      </c>
      <c r="D38" s="9"/>
      <c r="E38" s="9"/>
      <c r="F38" s="9"/>
    </row>
    <row r="39" spans="1:6" ht="14.25" customHeight="1">
      <c r="A39" s="44"/>
      <c r="B39" s="44"/>
      <c r="C39" s="44"/>
      <c r="D39" s="9"/>
      <c r="E39" s="9"/>
      <c r="F39" s="9"/>
    </row>
    <row r="40" spans="1:6" ht="15" customHeight="1">
      <c r="A40" s="44"/>
      <c r="B40" s="44"/>
      <c r="C40" s="62"/>
      <c r="D40" s="62"/>
      <c r="E40" s="62"/>
      <c r="F40" s="62"/>
    </row>
    <row r="41" ht="34.5" customHeight="1">
      <c r="V41" s="74"/>
    </row>
    <row r="42" spans="1:6" ht="18.75">
      <c r="A42" s="35" t="s">
        <v>40</v>
      </c>
      <c r="C42" s="3"/>
      <c r="D42" s="3"/>
      <c r="E42" s="73" t="str">
        <f>E2</f>
        <v>OKTOBAR</v>
      </c>
      <c r="F42" s="4">
        <f>F2</f>
        <v>2020</v>
      </c>
    </row>
    <row r="43" spans="1:6" ht="13.5" customHeight="1">
      <c r="A43" s="44" t="s">
        <v>100</v>
      </c>
      <c r="B43" s="5"/>
      <c r="C43" s="3"/>
      <c r="D43" s="3"/>
      <c r="F43" s="3"/>
    </row>
    <row r="44" spans="1:21" ht="18" customHeight="1">
      <c r="A44" s="206" t="s">
        <v>4</v>
      </c>
      <c r="B44" s="60">
        <v>1</v>
      </c>
      <c r="C44" s="60">
        <v>2</v>
      </c>
      <c r="D44" s="60">
        <v>3</v>
      </c>
      <c r="E44" s="60">
        <v>4</v>
      </c>
      <c r="F44" s="60">
        <v>5</v>
      </c>
      <c r="U44" s="74"/>
    </row>
    <row r="45" spans="1:16" ht="60.75" customHeight="1">
      <c r="A45" s="206"/>
      <c r="B45" s="6" t="s">
        <v>69</v>
      </c>
      <c r="C45" s="6" t="s">
        <v>27</v>
      </c>
      <c r="D45" s="6" t="s">
        <v>70</v>
      </c>
      <c r="E45" s="6" t="s">
        <v>78</v>
      </c>
      <c r="F45" s="6" t="s">
        <v>28</v>
      </c>
      <c r="P45" s="74"/>
    </row>
    <row r="46" spans="1:6" ht="19.5" customHeight="1">
      <c r="A46" s="61">
        <v>44105</v>
      </c>
      <c r="B46" s="59">
        <v>77</v>
      </c>
      <c r="C46" s="54">
        <v>20</v>
      </c>
      <c r="D46" s="54" t="s">
        <v>125</v>
      </c>
      <c r="E46" s="54" t="s">
        <v>125</v>
      </c>
      <c r="F46" s="54" t="s">
        <v>125</v>
      </c>
    </row>
    <row r="47" spans="1:6" ht="19.5" customHeight="1">
      <c r="A47" s="61">
        <v>44106</v>
      </c>
      <c r="B47" s="59">
        <v>38</v>
      </c>
      <c r="C47" s="54" t="s">
        <v>125</v>
      </c>
      <c r="D47" s="54" t="s">
        <v>125</v>
      </c>
      <c r="E47" s="54" t="s">
        <v>125</v>
      </c>
      <c r="F47" s="54" t="s">
        <v>125</v>
      </c>
    </row>
    <row r="48" spans="1:6" ht="19.5" customHeight="1">
      <c r="A48" s="61">
        <v>44107</v>
      </c>
      <c r="B48" s="54">
        <v>51</v>
      </c>
      <c r="C48" s="54" t="s">
        <v>125</v>
      </c>
      <c r="D48" s="54" t="s">
        <v>125</v>
      </c>
      <c r="E48" s="54" t="s">
        <v>125</v>
      </c>
      <c r="F48" s="54" t="s">
        <v>125</v>
      </c>
    </row>
    <row r="49" spans="1:6" ht="19.5" customHeight="1">
      <c r="A49" s="61">
        <v>44108</v>
      </c>
      <c r="B49" s="54" t="s">
        <v>125</v>
      </c>
      <c r="C49" s="54" t="s">
        <v>125</v>
      </c>
      <c r="D49" s="54" t="s">
        <v>125</v>
      </c>
      <c r="E49" s="54" t="s">
        <v>125</v>
      </c>
      <c r="F49" s="179">
        <v>13</v>
      </c>
    </row>
    <row r="50" spans="1:6" ht="19.5" customHeight="1">
      <c r="A50" s="61">
        <v>44109</v>
      </c>
      <c r="B50" s="59">
        <v>24</v>
      </c>
      <c r="C50" s="54" t="s">
        <v>125</v>
      </c>
      <c r="D50" s="54" t="s">
        <v>125</v>
      </c>
      <c r="E50" s="54" t="s">
        <v>125</v>
      </c>
      <c r="F50" s="186">
        <v>12</v>
      </c>
    </row>
    <row r="51" spans="1:6" ht="19.5" customHeight="1">
      <c r="A51" s="61">
        <v>44110</v>
      </c>
      <c r="B51" s="54">
        <v>64</v>
      </c>
      <c r="C51" s="54" t="s">
        <v>125</v>
      </c>
      <c r="D51" s="54" t="s">
        <v>125</v>
      </c>
      <c r="E51" s="54" t="s">
        <v>125</v>
      </c>
      <c r="F51" s="54" t="s">
        <v>125</v>
      </c>
    </row>
    <row r="52" spans="1:6" ht="19.5" customHeight="1">
      <c r="A52" s="61">
        <v>44111</v>
      </c>
      <c r="B52" s="54">
        <v>34</v>
      </c>
      <c r="C52" s="54" t="s">
        <v>125</v>
      </c>
      <c r="D52" s="54" t="s">
        <v>125</v>
      </c>
      <c r="E52" s="54" t="s">
        <v>125</v>
      </c>
      <c r="F52" s="54" t="s">
        <v>125</v>
      </c>
    </row>
    <row r="53" spans="1:6" ht="19.5" customHeight="1">
      <c r="A53" s="61">
        <v>44112</v>
      </c>
      <c r="B53" s="54" t="s">
        <v>125</v>
      </c>
      <c r="C53" s="54" t="s">
        <v>125</v>
      </c>
      <c r="D53" s="54" t="s">
        <v>125</v>
      </c>
      <c r="E53" s="54" t="s">
        <v>125</v>
      </c>
      <c r="F53" s="54" t="s">
        <v>125</v>
      </c>
    </row>
    <row r="54" spans="1:6" ht="19.5" customHeight="1">
      <c r="A54" s="61">
        <v>44113</v>
      </c>
      <c r="B54" s="54">
        <v>74</v>
      </c>
      <c r="C54" s="179">
        <v>16</v>
      </c>
      <c r="D54" s="54" t="s">
        <v>125</v>
      </c>
      <c r="E54" s="54" t="s">
        <v>125</v>
      </c>
      <c r="F54" s="54" t="s">
        <v>125</v>
      </c>
    </row>
    <row r="55" spans="1:6" ht="19.5" customHeight="1">
      <c r="A55" s="61">
        <v>44114</v>
      </c>
      <c r="B55" s="54" t="s">
        <v>125</v>
      </c>
      <c r="C55" s="54">
        <v>16</v>
      </c>
      <c r="D55" s="54" t="s">
        <v>125</v>
      </c>
      <c r="E55" s="54" t="s">
        <v>125</v>
      </c>
      <c r="F55" s="54" t="s">
        <v>125</v>
      </c>
    </row>
    <row r="56" spans="1:6" ht="19.5" customHeight="1">
      <c r="A56" s="61">
        <v>44115</v>
      </c>
      <c r="B56" s="59">
        <v>77</v>
      </c>
      <c r="C56" s="54">
        <v>29</v>
      </c>
      <c r="D56" s="54" t="s">
        <v>125</v>
      </c>
      <c r="E56" s="54" t="s">
        <v>125</v>
      </c>
      <c r="F56" s="54" t="s">
        <v>125</v>
      </c>
    </row>
    <row r="57" spans="1:6" ht="19.5" customHeight="1">
      <c r="A57" s="61">
        <v>44116</v>
      </c>
      <c r="B57" s="54">
        <v>32</v>
      </c>
      <c r="C57" s="54" t="s">
        <v>125</v>
      </c>
      <c r="D57" s="54" t="s">
        <v>125</v>
      </c>
      <c r="E57" s="54" t="s">
        <v>125</v>
      </c>
      <c r="F57" s="187">
        <v>12</v>
      </c>
    </row>
    <row r="58" spans="1:6" ht="19.5" customHeight="1">
      <c r="A58" s="61">
        <v>44117</v>
      </c>
      <c r="B58" s="54">
        <v>77</v>
      </c>
      <c r="C58" s="54">
        <v>24</v>
      </c>
      <c r="D58" s="54" t="s">
        <v>125</v>
      </c>
      <c r="E58" s="54" t="s">
        <v>125</v>
      </c>
      <c r="F58" s="187">
        <v>18</v>
      </c>
    </row>
    <row r="59" spans="1:6" ht="19.5" customHeight="1">
      <c r="A59" s="61">
        <v>44118</v>
      </c>
      <c r="B59" s="54" t="s">
        <v>125</v>
      </c>
      <c r="C59" s="54">
        <v>29</v>
      </c>
      <c r="D59" s="54" t="s">
        <v>125</v>
      </c>
      <c r="E59" s="179">
        <v>12</v>
      </c>
      <c r="F59" s="186">
        <v>9</v>
      </c>
    </row>
    <row r="60" spans="1:6" ht="19.5" customHeight="1">
      <c r="A60" s="61">
        <v>44119</v>
      </c>
      <c r="B60" s="54" t="s">
        <v>125</v>
      </c>
      <c r="C60" s="54">
        <v>20</v>
      </c>
      <c r="D60" s="54" t="s">
        <v>125</v>
      </c>
      <c r="E60" s="54" t="s">
        <v>125</v>
      </c>
      <c r="F60" s="54" t="s">
        <v>125</v>
      </c>
    </row>
    <row r="61" spans="1:6" ht="19.5" customHeight="1">
      <c r="A61" s="61">
        <v>44120</v>
      </c>
      <c r="B61" s="54">
        <v>83</v>
      </c>
      <c r="C61" s="54">
        <v>8</v>
      </c>
      <c r="D61" s="54" t="s">
        <v>125</v>
      </c>
      <c r="E61" s="54" t="s">
        <v>125</v>
      </c>
      <c r="F61" s="54" t="s">
        <v>125</v>
      </c>
    </row>
    <row r="62" spans="1:6" ht="19.5" customHeight="1">
      <c r="A62" s="61">
        <v>44121</v>
      </c>
      <c r="B62" s="54" t="s">
        <v>125</v>
      </c>
      <c r="C62" s="54">
        <v>8</v>
      </c>
      <c r="D62" s="54" t="s">
        <v>125</v>
      </c>
      <c r="E62" s="54" t="s">
        <v>125</v>
      </c>
      <c r="F62" s="54" t="s">
        <v>125</v>
      </c>
    </row>
    <row r="63" spans="1:6" ht="19.5" customHeight="1">
      <c r="A63" s="61">
        <v>44122</v>
      </c>
      <c r="B63" s="156">
        <v>61</v>
      </c>
      <c r="C63" s="54">
        <v>20</v>
      </c>
      <c r="D63" s="54" t="s">
        <v>125</v>
      </c>
      <c r="E63" s="54" t="s">
        <v>125</v>
      </c>
      <c r="F63" s="54" t="s">
        <v>125</v>
      </c>
    </row>
    <row r="64" spans="1:6" ht="19.5" customHeight="1">
      <c r="A64" s="61">
        <v>44123</v>
      </c>
      <c r="B64" s="54">
        <v>53</v>
      </c>
      <c r="C64" s="54">
        <v>28</v>
      </c>
      <c r="D64" s="54" t="s">
        <v>125</v>
      </c>
      <c r="E64" s="179">
        <v>8</v>
      </c>
      <c r="F64" s="54" t="s">
        <v>125</v>
      </c>
    </row>
    <row r="65" spans="1:6" ht="19.5" customHeight="1">
      <c r="A65" s="61">
        <v>44124</v>
      </c>
      <c r="B65" s="54">
        <v>83</v>
      </c>
      <c r="C65" s="54">
        <v>28</v>
      </c>
      <c r="D65" s="54" t="s">
        <v>125</v>
      </c>
      <c r="E65" s="179">
        <v>15</v>
      </c>
      <c r="F65" s="186">
        <v>9</v>
      </c>
    </row>
    <row r="66" spans="1:6" ht="19.5" customHeight="1">
      <c r="A66" s="61">
        <v>44125</v>
      </c>
      <c r="B66" s="54" t="s">
        <v>125</v>
      </c>
      <c r="C66" s="54" t="s">
        <v>125</v>
      </c>
      <c r="D66" s="54" t="s">
        <v>125</v>
      </c>
      <c r="E66" s="54" t="s">
        <v>125</v>
      </c>
      <c r="F66" s="186">
        <v>20</v>
      </c>
    </row>
    <row r="67" spans="1:6" ht="19.5" customHeight="1">
      <c r="A67" s="61">
        <v>44126</v>
      </c>
      <c r="B67" s="54" t="s">
        <v>125</v>
      </c>
      <c r="C67" s="54" t="s">
        <v>125</v>
      </c>
      <c r="D67" s="54" t="s">
        <v>125</v>
      </c>
      <c r="E67" s="179">
        <v>25</v>
      </c>
      <c r="F67" s="54" t="s">
        <v>125</v>
      </c>
    </row>
    <row r="68" spans="1:6" ht="19.5" customHeight="1">
      <c r="A68" s="61">
        <v>44127</v>
      </c>
      <c r="B68" s="54">
        <v>24</v>
      </c>
      <c r="C68" s="54" t="s">
        <v>125</v>
      </c>
      <c r="D68" s="54" t="s">
        <v>125</v>
      </c>
      <c r="E68" s="54" t="s">
        <v>125</v>
      </c>
      <c r="F68" s="54" t="s">
        <v>125</v>
      </c>
    </row>
    <row r="69" spans="1:6" ht="19.5" customHeight="1">
      <c r="A69" s="61">
        <v>44128</v>
      </c>
      <c r="B69" s="54" t="s">
        <v>125</v>
      </c>
      <c r="C69" s="54" t="s">
        <v>125</v>
      </c>
      <c r="D69" s="54" t="s">
        <v>125</v>
      </c>
      <c r="E69" s="54" t="s">
        <v>125</v>
      </c>
      <c r="F69" s="54" t="s">
        <v>125</v>
      </c>
    </row>
    <row r="70" spans="1:6" ht="19.5" customHeight="1">
      <c r="A70" s="61">
        <v>44129</v>
      </c>
      <c r="B70" s="54">
        <v>9</v>
      </c>
      <c r="C70" s="54" t="s">
        <v>125</v>
      </c>
      <c r="D70" s="54" t="s">
        <v>125</v>
      </c>
      <c r="E70" s="54" t="s">
        <v>125</v>
      </c>
      <c r="F70" s="54" t="s">
        <v>125</v>
      </c>
    </row>
    <row r="71" spans="1:6" ht="19.5" customHeight="1">
      <c r="A71" s="61">
        <v>44130</v>
      </c>
      <c r="B71" s="59">
        <v>40</v>
      </c>
      <c r="C71" s="54" t="s">
        <v>125</v>
      </c>
      <c r="D71" s="54" t="s">
        <v>125</v>
      </c>
      <c r="E71" s="54" t="s">
        <v>125</v>
      </c>
      <c r="F71" s="54" t="s">
        <v>125</v>
      </c>
    </row>
    <row r="72" spans="1:6" ht="19.5" customHeight="1">
      <c r="A72" s="61">
        <v>44131</v>
      </c>
      <c r="B72" s="54">
        <v>63</v>
      </c>
      <c r="C72" s="54" t="s">
        <v>125</v>
      </c>
      <c r="D72" s="54" t="s">
        <v>125</v>
      </c>
      <c r="E72" s="54" t="s">
        <v>125</v>
      </c>
      <c r="F72" s="54" t="s">
        <v>125</v>
      </c>
    </row>
    <row r="73" spans="1:6" ht="19.5" customHeight="1">
      <c r="A73" s="61">
        <v>44132</v>
      </c>
      <c r="B73" s="54">
        <v>101</v>
      </c>
      <c r="C73" s="54" t="s">
        <v>125</v>
      </c>
      <c r="D73" s="54" t="s">
        <v>125</v>
      </c>
      <c r="E73" s="54" t="s">
        <v>125</v>
      </c>
      <c r="F73" s="54" t="s">
        <v>125</v>
      </c>
    </row>
    <row r="74" spans="1:6" ht="19.5" customHeight="1">
      <c r="A74" s="61">
        <v>44133</v>
      </c>
      <c r="B74" s="59">
        <v>92</v>
      </c>
      <c r="C74" s="54" t="s">
        <v>125</v>
      </c>
      <c r="D74" s="54" t="s">
        <v>125</v>
      </c>
      <c r="E74" s="179">
        <v>8</v>
      </c>
      <c r="F74" s="54" t="s">
        <v>125</v>
      </c>
    </row>
    <row r="75" spans="1:6" ht="19.5" customHeight="1">
      <c r="A75" s="61">
        <v>44134</v>
      </c>
      <c r="B75" s="54">
        <v>99</v>
      </c>
      <c r="C75" s="179">
        <v>24</v>
      </c>
      <c r="D75" s="54">
        <v>28</v>
      </c>
      <c r="E75" s="54" t="s">
        <v>125</v>
      </c>
      <c r="F75" s="54" t="s">
        <v>125</v>
      </c>
    </row>
    <row r="76" spans="1:6" ht="19.5" customHeight="1">
      <c r="A76" s="61">
        <v>44135</v>
      </c>
      <c r="B76" s="54" t="s">
        <v>125</v>
      </c>
      <c r="C76" s="179">
        <v>8</v>
      </c>
      <c r="D76" s="179">
        <v>8</v>
      </c>
      <c r="E76" s="179">
        <v>8</v>
      </c>
      <c r="F76" s="54" t="s">
        <v>125</v>
      </c>
    </row>
    <row r="77" spans="1:6" ht="19.5" customHeight="1">
      <c r="A77" s="7"/>
      <c r="B77" s="12"/>
      <c r="C77" s="9"/>
      <c r="D77" s="12"/>
      <c r="E77" s="12"/>
      <c r="F77" s="12"/>
    </row>
    <row r="78" spans="1:6" ht="14.25" customHeight="1">
      <c r="A78" s="10" t="s">
        <v>18</v>
      </c>
      <c r="B78" s="101"/>
      <c r="C78" s="63" t="s">
        <v>36</v>
      </c>
      <c r="D78" s="9"/>
      <c r="E78" s="9"/>
      <c r="F78" s="9"/>
    </row>
    <row r="79" spans="1:6" ht="19.5" customHeight="1">
      <c r="A79" s="7"/>
      <c r="B79" s="8"/>
      <c r="C79" s="9"/>
      <c r="D79" s="9"/>
      <c r="E79" s="9"/>
      <c r="F79" s="9"/>
    </row>
    <row r="80" ht="34.5" customHeight="1"/>
    <row r="81" spans="1:6" ht="18.75">
      <c r="A81" s="35" t="s">
        <v>42</v>
      </c>
      <c r="C81" s="3"/>
      <c r="D81" s="3"/>
      <c r="E81" s="73" t="str">
        <f>E2</f>
        <v>OKTOBAR</v>
      </c>
      <c r="F81" s="4">
        <f>F2</f>
        <v>2020</v>
      </c>
    </row>
    <row r="82" spans="1:6" ht="13.5" customHeight="1">
      <c r="A82" s="44" t="s">
        <v>100</v>
      </c>
      <c r="B82" s="5"/>
      <c r="C82" s="3"/>
      <c r="D82" s="3"/>
      <c r="F82" s="3"/>
    </row>
    <row r="83" spans="1:6" ht="18" customHeight="1">
      <c r="A83" s="206" t="s">
        <v>4</v>
      </c>
      <c r="B83" s="60">
        <v>1</v>
      </c>
      <c r="C83" s="60">
        <v>2</v>
      </c>
      <c r="D83" s="60">
        <v>3</v>
      </c>
      <c r="E83" s="60">
        <v>4</v>
      </c>
      <c r="F83" s="60">
        <v>5</v>
      </c>
    </row>
    <row r="84" spans="1:6" ht="60.75" customHeight="1">
      <c r="A84" s="206"/>
      <c r="B84" s="6" t="s">
        <v>69</v>
      </c>
      <c r="C84" s="6" t="s">
        <v>27</v>
      </c>
      <c r="D84" s="6" t="s">
        <v>70</v>
      </c>
      <c r="E84" s="6" t="s">
        <v>78</v>
      </c>
      <c r="F84" s="6" t="s">
        <v>28</v>
      </c>
    </row>
    <row r="85" spans="1:6" ht="19.5" customHeight="1">
      <c r="A85" s="61">
        <v>44105</v>
      </c>
      <c r="B85" s="59">
        <v>49.7</v>
      </c>
      <c r="C85" s="59" t="s">
        <v>60</v>
      </c>
      <c r="D85" s="59" t="s">
        <v>60</v>
      </c>
      <c r="E85" s="59" t="s">
        <v>60</v>
      </c>
      <c r="F85" s="173">
        <v>25.6</v>
      </c>
    </row>
    <row r="86" spans="1:6" ht="19.5" customHeight="1">
      <c r="A86" s="61">
        <v>44106</v>
      </c>
      <c r="B86" s="59">
        <v>40.7</v>
      </c>
      <c r="C86" s="59" t="s">
        <v>60</v>
      </c>
      <c r="D86" s="59" t="s">
        <v>60</v>
      </c>
      <c r="E86" s="59" t="s">
        <v>60</v>
      </c>
      <c r="F86" s="173">
        <v>18.7</v>
      </c>
    </row>
    <row r="87" spans="1:6" ht="19.5" customHeight="1">
      <c r="A87" s="61">
        <v>44107</v>
      </c>
      <c r="B87" s="59">
        <v>41.5</v>
      </c>
      <c r="C87" s="59" t="s">
        <v>60</v>
      </c>
      <c r="D87" s="59" t="s">
        <v>60</v>
      </c>
      <c r="E87" s="59" t="s">
        <v>60</v>
      </c>
      <c r="F87" s="173">
        <v>18.1</v>
      </c>
    </row>
    <row r="88" spans="1:6" ht="19.5" customHeight="1">
      <c r="A88" s="61">
        <v>44108</v>
      </c>
      <c r="B88" s="59">
        <v>29.3</v>
      </c>
      <c r="C88" s="59" t="s">
        <v>60</v>
      </c>
      <c r="D88" s="59" t="s">
        <v>60</v>
      </c>
      <c r="E88" s="59" t="s">
        <v>60</v>
      </c>
      <c r="F88" s="47">
        <v>25.6</v>
      </c>
    </row>
    <row r="89" spans="1:6" ht="19.5" customHeight="1">
      <c r="A89" s="61">
        <v>44109</v>
      </c>
      <c r="B89" s="59">
        <v>35.2</v>
      </c>
      <c r="C89" s="59" t="s">
        <v>60</v>
      </c>
      <c r="D89" s="59" t="s">
        <v>60</v>
      </c>
      <c r="E89" s="59" t="s">
        <v>60</v>
      </c>
      <c r="F89" s="173">
        <v>19.8</v>
      </c>
    </row>
    <row r="90" spans="1:6" ht="19.5" customHeight="1">
      <c r="A90" s="61">
        <v>44110</v>
      </c>
      <c r="B90" s="59">
        <v>37.3</v>
      </c>
      <c r="C90" s="59" t="s">
        <v>60</v>
      </c>
      <c r="D90" s="59" t="s">
        <v>60</v>
      </c>
      <c r="E90" s="59" t="s">
        <v>60</v>
      </c>
      <c r="F90" s="173">
        <v>15</v>
      </c>
    </row>
    <row r="91" spans="1:6" ht="19.5" customHeight="1">
      <c r="A91" s="61">
        <v>44111</v>
      </c>
      <c r="B91" s="173">
        <v>51.5</v>
      </c>
      <c r="C91" s="59" t="s">
        <v>60</v>
      </c>
      <c r="D91" s="59" t="s">
        <v>60</v>
      </c>
      <c r="E91" s="59" t="s">
        <v>60</v>
      </c>
      <c r="F91" s="173">
        <v>14.2</v>
      </c>
    </row>
    <row r="92" spans="1:6" ht="19.5" customHeight="1">
      <c r="A92" s="61">
        <v>44112</v>
      </c>
      <c r="B92" s="59">
        <v>53.8</v>
      </c>
      <c r="C92" s="59" t="s">
        <v>60</v>
      </c>
      <c r="D92" s="59" t="s">
        <v>60</v>
      </c>
      <c r="E92" s="59" t="s">
        <v>60</v>
      </c>
      <c r="F92" s="173">
        <v>8.4</v>
      </c>
    </row>
    <row r="93" spans="1:6" ht="19.5" customHeight="1">
      <c r="A93" s="61">
        <v>44113</v>
      </c>
      <c r="B93" s="59">
        <v>52.4</v>
      </c>
      <c r="C93" s="59" t="s">
        <v>60</v>
      </c>
      <c r="D93" s="59" t="s">
        <v>60</v>
      </c>
      <c r="E93" s="59" t="s">
        <v>60</v>
      </c>
      <c r="F93" s="173">
        <v>19.5</v>
      </c>
    </row>
    <row r="94" spans="1:6" ht="19.5" customHeight="1">
      <c r="A94" s="61">
        <v>44114</v>
      </c>
      <c r="B94" s="59">
        <v>46.7</v>
      </c>
      <c r="C94" s="59" t="s">
        <v>60</v>
      </c>
      <c r="D94" s="59" t="s">
        <v>60</v>
      </c>
      <c r="E94" s="59" t="s">
        <v>60</v>
      </c>
      <c r="F94" s="47">
        <v>23.7</v>
      </c>
    </row>
    <row r="95" spans="1:6" ht="19.5" customHeight="1">
      <c r="A95" s="61">
        <v>44115</v>
      </c>
      <c r="B95" s="173">
        <v>46</v>
      </c>
      <c r="C95" s="59" t="s">
        <v>60</v>
      </c>
      <c r="D95" s="59" t="s">
        <v>60</v>
      </c>
      <c r="E95" s="59" t="s">
        <v>60</v>
      </c>
      <c r="F95" s="173">
        <v>24</v>
      </c>
    </row>
    <row r="96" spans="1:6" ht="19.5" customHeight="1">
      <c r="A96" s="61">
        <v>44116</v>
      </c>
      <c r="B96" s="59">
        <v>46.1</v>
      </c>
      <c r="C96" s="59" t="s">
        <v>60</v>
      </c>
      <c r="D96" s="59" t="s">
        <v>60</v>
      </c>
      <c r="E96" s="59" t="s">
        <v>60</v>
      </c>
      <c r="F96" s="173">
        <v>20.9</v>
      </c>
    </row>
    <row r="97" spans="1:6" ht="19.5" customHeight="1">
      <c r="A97" s="61">
        <v>44117</v>
      </c>
      <c r="B97" s="59">
        <v>44.1</v>
      </c>
      <c r="C97" s="59" t="s">
        <v>60</v>
      </c>
      <c r="D97" s="59" t="s">
        <v>60</v>
      </c>
      <c r="E97" s="59" t="s">
        <v>60</v>
      </c>
      <c r="F97" s="47">
        <v>16.9</v>
      </c>
    </row>
    <row r="98" spans="1:6" ht="19.5" customHeight="1">
      <c r="A98" s="61">
        <v>44118</v>
      </c>
      <c r="B98" s="59">
        <v>54.2</v>
      </c>
      <c r="C98" s="59" t="s">
        <v>60</v>
      </c>
      <c r="D98" s="59" t="s">
        <v>60</v>
      </c>
      <c r="E98" s="59" t="s">
        <v>60</v>
      </c>
      <c r="F98" s="47">
        <v>28.3</v>
      </c>
    </row>
    <row r="99" spans="1:6" ht="19.5" customHeight="1">
      <c r="A99" s="61">
        <v>44119</v>
      </c>
      <c r="B99" s="173">
        <v>49</v>
      </c>
      <c r="C99" s="59" t="s">
        <v>60</v>
      </c>
      <c r="D99" s="59" t="s">
        <v>60</v>
      </c>
      <c r="E99" s="59" t="s">
        <v>60</v>
      </c>
      <c r="F99" s="173">
        <v>19.8</v>
      </c>
    </row>
    <row r="100" spans="1:6" ht="19.5" customHeight="1">
      <c r="A100" s="61">
        <v>44120</v>
      </c>
      <c r="B100" s="59">
        <v>42.4</v>
      </c>
      <c r="C100" s="59" t="s">
        <v>60</v>
      </c>
      <c r="D100" s="59" t="s">
        <v>60</v>
      </c>
      <c r="E100" s="59" t="s">
        <v>60</v>
      </c>
      <c r="F100" s="173">
        <v>12</v>
      </c>
    </row>
    <row r="101" spans="1:6" ht="19.5" customHeight="1">
      <c r="A101" s="61">
        <v>44121</v>
      </c>
      <c r="B101" s="59">
        <v>48.4</v>
      </c>
      <c r="C101" s="59" t="s">
        <v>60</v>
      </c>
      <c r="D101" s="59" t="s">
        <v>60</v>
      </c>
      <c r="E101" s="59" t="s">
        <v>60</v>
      </c>
      <c r="F101" s="173">
        <v>17.2</v>
      </c>
    </row>
    <row r="102" spans="1:6" ht="19.5" customHeight="1">
      <c r="A102" s="61">
        <v>44122</v>
      </c>
      <c r="B102" s="59">
        <v>56.2</v>
      </c>
      <c r="C102" s="59" t="s">
        <v>60</v>
      </c>
      <c r="D102" s="59" t="s">
        <v>60</v>
      </c>
      <c r="E102" s="59" t="s">
        <v>60</v>
      </c>
      <c r="F102" s="173">
        <v>21.3</v>
      </c>
    </row>
    <row r="103" spans="1:6" ht="19.5" customHeight="1">
      <c r="A103" s="61">
        <v>44123</v>
      </c>
      <c r="B103" s="108">
        <v>64.4</v>
      </c>
      <c r="C103" s="59" t="s">
        <v>60</v>
      </c>
      <c r="D103" s="59" t="s">
        <v>60</v>
      </c>
      <c r="E103" s="59" t="s">
        <v>60</v>
      </c>
      <c r="F103" s="108">
        <v>25.8</v>
      </c>
    </row>
    <row r="104" spans="1:6" ht="19.5" customHeight="1">
      <c r="A104" s="61">
        <v>44124</v>
      </c>
      <c r="B104" s="59">
        <v>50.4</v>
      </c>
      <c r="C104" s="59" t="s">
        <v>60</v>
      </c>
      <c r="D104" s="59" t="s">
        <v>60</v>
      </c>
      <c r="E104" s="59" t="s">
        <v>60</v>
      </c>
      <c r="F104" s="123">
        <v>30.3</v>
      </c>
    </row>
    <row r="105" spans="1:6" ht="19.5" customHeight="1">
      <c r="A105" s="61">
        <v>44125</v>
      </c>
      <c r="B105" s="59">
        <v>54.7</v>
      </c>
      <c r="C105" s="59" t="s">
        <v>60</v>
      </c>
      <c r="D105" s="59" t="s">
        <v>60</v>
      </c>
      <c r="E105" s="59" t="s">
        <v>60</v>
      </c>
      <c r="F105" s="47">
        <v>33.6</v>
      </c>
    </row>
    <row r="106" spans="1:6" ht="19.5" customHeight="1">
      <c r="A106" s="61">
        <v>44126</v>
      </c>
      <c r="B106" s="59">
        <v>56.6</v>
      </c>
      <c r="C106" s="59" t="s">
        <v>60</v>
      </c>
      <c r="D106" s="59" t="s">
        <v>60</v>
      </c>
      <c r="E106" s="59" t="s">
        <v>60</v>
      </c>
      <c r="F106" s="173">
        <v>43.1</v>
      </c>
    </row>
    <row r="107" spans="1:6" ht="19.5" customHeight="1">
      <c r="A107" s="61">
        <v>44127</v>
      </c>
      <c r="B107" s="173">
        <v>73.9</v>
      </c>
      <c r="C107" s="59" t="s">
        <v>60</v>
      </c>
      <c r="D107" s="59" t="s">
        <v>60</v>
      </c>
      <c r="E107" s="59" t="s">
        <v>60</v>
      </c>
      <c r="F107" s="47">
        <v>36.4</v>
      </c>
    </row>
    <row r="108" spans="1:6" ht="19.5" customHeight="1">
      <c r="A108" s="61">
        <v>44128</v>
      </c>
      <c r="B108" s="173">
        <v>58.6</v>
      </c>
      <c r="C108" s="59" t="s">
        <v>60</v>
      </c>
      <c r="D108" s="59" t="s">
        <v>60</v>
      </c>
      <c r="E108" s="59" t="s">
        <v>60</v>
      </c>
      <c r="F108" s="47">
        <v>34.7</v>
      </c>
    </row>
    <row r="109" spans="1:6" ht="19.5" customHeight="1">
      <c r="A109" s="61">
        <v>44129</v>
      </c>
      <c r="B109" s="59">
        <v>49.2</v>
      </c>
      <c r="C109" s="59" t="s">
        <v>60</v>
      </c>
      <c r="D109" s="59" t="s">
        <v>60</v>
      </c>
      <c r="E109" s="59" t="s">
        <v>60</v>
      </c>
      <c r="F109" s="47">
        <v>22.6</v>
      </c>
    </row>
    <row r="110" spans="1:6" ht="19.5" customHeight="1">
      <c r="A110" s="61">
        <v>44130</v>
      </c>
      <c r="B110" s="59">
        <v>42.1</v>
      </c>
      <c r="C110" s="59" t="s">
        <v>60</v>
      </c>
      <c r="D110" s="59" t="s">
        <v>60</v>
      </c>
      <c r="E110" s="59" t="s">
        <v>60</v>
      </c>
      <c r="F110" s="173">
        <v>39.9</v>
      </c>
    </row>
    <row r="111" spans="1:6" ht="19.5" customHeight="1">
      <c r="A111" s="61">
        <v>44131</v>
      </c>
      <c r="B111" s="59">
        <v>41.4</v>
      </c>
      <c r="C111" s="59" t="s">
        <v>60</v>
      </c>
      <c r="D111" s="59" t="s">
        <v>60</v>
      </c>
      <c r="E111" s="59" t="s">
        <v>60</v>
      </c>
      <c r="F111" s="47">
        <v>21.3</v>
      </c>
    </row>
    <row r="112" spans="1:6" ht="19.5" customHeight="1">
      <c r="A112" s="61">
        <v>44132</v>
      </c>
      <c r="B112" s="59">
        <v>53.5</v>
      </c>
      <c r="C112" s="59" t="s">
        <v>60</v>
      </c>
      <c r="D112" s="59" t="s">
        <v>60</v>
      </c>
      <c r="E112" s="59" t="s">
        <v>60</v>
      </c>
      <c r="F112" s="47">
        <v>18.9</v>
      </c>
    </row>
    <row r="113" spans="1:6" ht="19.5" customHeight="1">
      <c r="A113" s="61">
        <v>44133</v>
      </c>
      <c r="B113" s="59">
        <v>60.9</v>
      </c>
      <c r="C113" s="59" t="s">
        <v>60</v>
      </c>
      <c r="D113" s="59" t="s">
        <v>60</v>
      </c>
      <c r="E113" s="59" t="s">
        <v>60</v>
      </c>
      <c r="F113" s="173">
        <v>27.6</v>
      </c>
    </row>
    <row r="114" spans="1:6" ht="19.5" customHeight="1">
      <c r="A114" s="61">
        <v>44134</v>
      </c>
      <c r="B114" s="173">
        <v>55</v>
      </c>
      <c r="C114" s="59" t="s">
        <v>60</v>
      </c>
      <c r="D114" s="59" t="s">
        <v>60</v>
      </c>
      <c r="E114" s="59" t="s">
        <v>60</v>
      </c>
      <c r="F114" s="47">
        <v>24.4</v>
      </c>
    </row>
    <row r="115" spans="1:6" ht="19.5" customHeight="1">
      <c r="A115" s="61">
        <v>44135</v>
      </c>
      <c r="B115" s="59">
        <v>39.5</v>
      </c>
      <c r="C115" s="59" t="s">
        <v>60</v>
      </c>
      <c r="D115" s="59" t="s">
        <v>60</v>
      </c>
      <c r="E115" s="59" t="s">
        <v>60</v>
      </c>
      <c r="F115" s="173">
        <v>11.7</v>
      </c>
    </row>
    <row r="116" spans="1:6" ht="19.5" customHeight="1">
      <c r="A116" s="7"/>
      <c r="B116" s="8"/>
      <c r="C116" s="9"/>
      <c r="D116" s="9"/>
      <c r="E116" s="9"/>
      <c r="F116" s="9"/>
    </row>
    <row r="117" spans="1:6" ht="15" customHeight="1">
      <c r="A117" s="10" t="s">
        <v>18</v>
      </c>
      <c r="B117" s="101"/>
      <c r="C117" s="11" t="s">
        <v>29</v>
      </c>
      <c r="D117" s="9"/>
      <c r="E117" s="9"/>
      <c r="F117" s="9"/>
    </row>
    <row r="118" spans="1:6" ht="15" customHeight="1">
      <c r="A118" s="44"/>
      <c r="B118" s="44"/>
      <c r="C118" s="44"/>
      <c r="D118" s="9"/>
      <c r="E118" s="9"/>
      <c r="F118" s="9"/>
    </row>
    <row r="119" spans="1:6" ht="15" customHeight="1">
      <c r="A119" s="44"/>
      <c r="B119" s="102"/>
      <c r="C119" s="11" t="s">
        <v>30</v>
      </c>
      <c r="D119" s="9"/>
      <c r="E119" s="9"/>
      <c r="F119" s="9"/>
    </row>
    <row r="120" spans="1:6" ht="15" customHeight="1">
      <c r="A120" s="44"/>
      <c r="B120" s="8"/>
      <c r="C120" s="11"/>
      <c r="D120" s="9"/>
      <c r="E120" s="9"/>
      <c r="F120" s="9"/>
    </row>
  </sheetData>
  <sheetProtection/>
  <mergeCells count="3">
    <mergeCell ref="A4:A5"/>
    <mergeCell ref="A44:A45"/>
    <mergeCell ref="A83:A84"/>
  </mergeCells>
  <conditionalFormatting sqref="B85:B115">
    <cfRule type="cellIs" priority="3" dxfId="17" operator="greaterThan" stopIfTrue="1">
      <formula>125</formula>
    </cfRule>
    <cfRule type="cellIs" priority="4" dxfId="1" operator="greaterThan" stopIfTrue="1">
      <formula>85</formula>
    </cfRule>
  </conditionalFormatting>
  <conditionalFormatting sqref="N52 I59">
    <cfRule type="cellIs" priority="5" dxfId="0" operator="greaterThan" stopIfTrue="1">
      <formula>50</formula>
    </cfRule>
  </conditionalFormatting>
  <conditionalFormatting sqref="B46:B48 B50:B52 B54 B70:B75 B56:B58 B61 B63:B65 B68">
    <cfRule type="cellIs" priority="7" dxfId="1" operator="greaterThan" stopIfTrue="1">
      <formula>50</formula>
    </cfRule>
  </conditionalFormatting>
  <conditionalFormatting sqref="D76:E76 E74 C54 C75:C76 E59 E64:E65 E67 F49:F50 F57:F59 F65:F66">
    <cfRule type="cellIs" priority="5" dxfId="18" operator="greaterThan" stopIfTrue="1">
      <formula>50</formula>
    </cfRule>
  </conditionalFormatting>
  <conditionalFormatting sqref="B35:B36">
    <cfRule type="cellIs" priority="6" dxfId="3" operator="greaterThan" stopIfTrue="1">
      <formula>124.9</formula>
    </cfRule>
  </conditionalFormatting>
  <conditionalFormatting sqref="F34:F36">
    <cfRule type="cellIs" priority="7" dxfId="18" operator="greaterThan" stopIfTrue="1">
      <formula>124.9</formula>
    </cfRule>
  </conditionalFormatting>
  <printOptions horizontalCentered="1"/>
  <pageMargins left="0.35433070866141736" right="0.35433070866141736" top="0.69" bottom="0.2362204724409449" header="0.45" footer="0.35433070866141736"/>
  <pageSetup horizontalDpi="600" verticalDpi="600" orientation="portrait" paperSize="9" scale="80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  <rowBreaks count="2" manualBreakCount="2">
    <brk id="40" max="6" man="1"/>
    <brk id="79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G46"/>
  <sheetViews>
    <sheetView showGridLines="0" view="pageBreakPreview" zoomScale="75" zoomScaleNormal="75" zoomScaleSheetLayoutView="75" zoomScalePageLayoutView="0" workbookViewId="0" topLeftCell="A19">
      <selection activeCell="J96" sqref="J96"/>
    </sheetView>
  </sheetViews>
  <sheetFormatPr defaultColWidth="9.140625" defaultRowHeight="12.75"/>
  <cols>
    <col min="1" max="1" width="5.7109375" style="1" customWidth="1"/>
    <col min="2" max="2" width="35.7109375" style="1" customWidth="1"/>
    <col min="3" max="3" width="17.7109375" style="1" customWidth="1"/>
    <col min="4" max="4" width="14.140625" style="1" customWidth="1"/>
    <col min="5" max="5" width="17.140625" style="1" customWidth="1"/>
    <col min="6" max="6" width="17.7109375" style="1" customWidth="1"/>
    <col min="7" max="7" width="10.7109375" style="1" customWidth="1"/>
    <col min="8" max="16384" width="9.140625" style="1" customWidth="1"/>
  </cols>
  <sheetData>
    <row r="1" spans="2:6" s="27" customFormat="1" ht="30" customHeight="1">
      <c r="B1" s="20" t="s">
        <v>46</v>
      </c>
      <c r="D1" s="36" t="s">
        <v>0</v>
      </c>
      <c r="E1" s="107" t="str">
        <f>'DNEVNE VREDNOSTI'!E2</f>
        <v>OKTOBAR</v>
      </c>
      <c r="F1" s="4">
        <f>'DNEVNE VREDNOSTI'!F2</f>
        <v>2020</v>
      </c>
    </row>
    <row r="2" spans="2:5" ht="15" customHeight="1">
      <c r="B2" s="44" t="s">
        <v>100</v>
      </c>
      <c r="E2" s="1" t="s">
        <v>122</v>
      </c>
    </row>
    <row r="3" spans="2:6" ht="36" customHeight="1">
      <c r="B3" s="77" t="s">
        <v>3</v>
      </c>
      <c r="C3" s="215" t="s">
        <v>47</v>
      </c>
      <c r="D3" s="50" t="s">
        <v>48</v>
      </c>
      <c r="E3" s="78" t="s">
        <v>56</v>
      </c>
      <c r="F3" s="78" t="s">
        <v>49</v>
      </c>
    </row>
    <row r="4" spans="2:6" ht="21" customHeight="1">
      <c r="B4" s="79"/>
      <c r="C4" s="216"/>
      <c r="D4" s="80" t="s">
        <v>50</v>
      </c>
      <c r="E4" s="81" t="s">
        <v>38</v>
      </c>
      <c r="F4" s="81" t="s">
        <v>38</v>
      </c>
    </row>
    <row r="5" spans="2:6" ht="12" customHeight="1">
      <c r="B5" s="82"/>
      <c r="C5" s="83"/>
      <c r="D5" s="84"/>
      <c r="E5" s="85"/>
      <c r="F5" s="85"/>
    </row>
    <row r="6" spans="2:6" ht="21" customHeight="1">
      <c r="B6" s="233" t="s">
        <v>51</v>
      </c>
      <c r="C6" s="182" t="s">
        <v>131</v>
      </c>
      <c r="D6" s="176" t="s">
        <v>135</v>
      </c>
      <c r="E6" s="177" t="s">
        <v>124</v>
      </c>
      <c r="F6" s="195">
        <v>24.5</v>
      </c>
    </row>
    <row r="7" spans="2:6" ht="21" customHeight="1">
      <c r="B7" s="234"/>
      <c r="C7" s="182" t="s">
        <v>132</v>
      </c>
      <c r="D7" s="176" t="s">
        <v>136</v>
      </c>
      <c r="E7" s="196">
        <v>42.8</v>
      </c>
      <c r="F7" s="195">
        <v>29.5</v>
      </c>
    </row>
    <row r="8" spans="2:6" ht="21" customHeight="1">
      <c r="B8" s="234"/>
      <c r="C8" s="182" t="s">
        <v>133</v>
      </c>
      <c r="D8" s="176" t="s">
        <v>136</v>
      </c>
      <c r="E8" s="177" t="s">
        <v>124</v>
      </c>
      <c r="F8" s="177" t="s">
        <v>124</v>
      </c>
    </row>
    <row r="9" spans="2:6" ht="21" customHeight="1">
      <c r="B9" s="234"/>
      <c r="C9" s="182" t="s">
        <v>134</v>
      </c>
      <c r="D9" s="176" t="s">
        <v>137</v>
      </c>
      <c r="E9" s="177" t="s">
        <v>124</v>
      </c>
      <c r="F9" s="195">
        <v>16.3</v>
      </c>
    </row>
    <row r="10" spans="2:6" ht="12" customHeight="1">
      <c r="B10" s="87"/>
      <c r="C10" s="88"/>
      <c r="D10" s="174"/>
      <c r="E10" s="90"/>
      <c r="F10" s="90"/>
    </row>
    <row r="11" spans="2:6" ht="21" customHeight="1">
      <c r="B11" s="233" t="s">
        <v>65</v>
      </c>
      <c r="C11" s="182" t="s">
        <v>131</v>
      </c>
      <c r="D11" s="176" t="s">
        <v>138</v>
      </c>
      <c r="E11" s="177" t="s">
        <v>124</v>
      </c>
      <c r="F11" s="183">
        <v>17.6</v>
      </c>
    </row>
    <row r="12" spans="2:6" ht="21" customHeight="1">
      <c r="B12" s="234"/>
      <c r="C12" s="182" t="s">
        <v>132</v>
      </c>
      <c r="D12" s="176" t="s">
        <v>139</v>
      </c>
      <c r="E12" s="177">
        <v>50</v>
      </c>
      <c r="F12" s="183">
        <v>33.1</v>
      </c>
    </row>
    <row r="13" spans="2:6" ht="21" customHeight="1">
      <c r="B13" s="234"/>
      <c r="C13" s="182" t="s">
        <v>133</v>
      </c>
      <c r="D13" s="176" t="s">
        <v>140</v>
      </c>
      <c r="E13" s="177" t="s">
        <v>124</v>
      </c>
      <c r="F13" s="177" t="s">
        <v>124</v>
      </c>
    </row>
    <row r="14" spans="2:6" ht="21" customHeight="1">
      <c r="B14" s="234"/>
      <c r="C14" s="182" t="s">
        <v>134</v>
      </c>
      <c r="D14" s="176" t="s">
        <v>141</v>
      </c>
      <c r="E14" s="177" t="s">
        <v>124</v>
      </c>
      <c r="F14" s="183">
        <v>32.6</v>
      </c>
    </row>
    <row r="15" spans="2:6" ht="12" customHeight="1">
      <c r="B15" s="82"/>
      <c r="C15" s="91"/>
      <c r="D15" s="92"/>
      <c r="E15" s="92"/>
      <c r="F15" s="93"/>
    </row>
    <row r="16" spans="2:6" ht="21" customHeight="1">
      <c r="B16" s="233" t="s">
        <v>66</v>
      </c>
      <c r="C16" s="182" t="s">
        <v>131</v>
      </c>
      <c r="D16" s="176" t="s">
        <v>143</v>
      </c>
      <c r="E16" s="177" t="s">
        <v>124</v>
      </c>
      <c r="F16" s="183">
        <v>27.1</v>
      </c>
    </row>
    <row r="17" spans="2:6" ht="21" customHeight="1">
      <c r="B17" s="234"/>
      <c r="C17" s="182" t="s">
        <v>142</v>
      </c>
      <c r="D17" s="176" t="s">
        <v>144</v>
      </c>
      <c r="E17" s="177" t="s">
        <v>124</v>
      </c>
      <c r="F17" s="177" t="s">
        <v>124</v>
      </c>
    </row>
    <row r="18" spans="2:6" ht="21" customHeight="1">
      <c r="B18" s="234"/>
      <c r="C18" s="182" t="s">
        <v>133</v>
      </c>
      <c r="D18" s="176" t="s">
        <v>137</v>
      </c>
      <c r="E18" s="177">
        <v>40.9</v>
      </c>
      <c r="F18" s="183">
        <v>17.2</v>
      </c>
    </row>
    <row r="19" spans="2:6" ht="21" customHeight="1">
      <c r="B19" s="234"/>
      <c r="C19" s="182" t="s">
        <v>134</v>
      </c>
      <c r="D19" s="176" t="s">
        <v>145</v>
      </c>
      <c r="E19" s="177" t="s">
        <v>124</v>
      </c>
      <c r="F19" s="183">
        <v>25.3</v>
      </c>
    </row>
    <row r="20" spans="2:6" ht="12" customHeight="1">
      <c r="B20" s="82"/>
      <c r="C20" s="83"/>
      <c r="D20" s="84"/>
      <c r="E20" s="85"/>
      <c r="F20" s="85"/>
    </row>
    <row r="21" spans="2:7" ht="23.25" customHeight="1">
      <c r="B21" s="94" t="s">
        <v>52</v>
      </c>
      <c r="C21" s="51"/>
      <c r="D21" s="51"/>
      <c r="E21" s="38" t="s">
        <v>57</v>
      </c>
      <c r="F21" s="38" t="s">
        <v>58</v>
      </c>
      <c r="G21" s="95"/>
    </row>
    <row r="22" spans="2:6" ht="22.5" customHeight="1">
      <c r="B22" s="94" t="s">
        <v>53</v>
      </c>
      <c r="C22" s="51"/>
      <c r="D22" s="51"/>
      <c r="E22" s="38"/>
      <c r="F22" s="38" t="s">
        <v>59</v>
      </c>
    </row>
    <row r="23" spans="2:6" ht="15">
      <c r="B23" s="44"/>
      <c r="C23" s="150"/>
      <c r="D23" s="44"/>
      <c r="E23" s="44"/>
      <c r="F23" s="44"/>
    </row>
    <row r="24" spans="2:6" s="27" customFormat="1" ht="30" customHeight="1">
      <c r="B24" s="20" t="s">
        <v>54</v>
      </c>
      <c r="C24" s="26"/>
      <c r="D24" s="36" t="s">
        <v>0</v>
      </c>
      <c r="E24" s="107" t="str">
        <f>'DNEVNE VREDNOSTI'!E2</f>
        <v>OKTOBAR</v>
      </c>
      <c r="F24" s="4">
        <f>'DNEVNE VREDNOSTI'!F2</f>
        <v>2020</v>
      </c>
    </row>
    <row r="25" spans="2:6" ht="15" customHeight="1">
      <c r="B25" s="44" t="s">
        <v>100</v>
      </c>
      <c r="C25" s="44"/>
      <c r="D25" s="44"/>
      <c r="E25" s="44"/>
      <c r="F25" s="44"/>
    </row>
    <row r="26" spans="2:6" ht="36" customHeight="1">
      <c r="B26" s="77" t="s">
        <v>3</v>
      </c>
      <c r="C26" s="215" t="s">
        <v>47</v>
      </c>
      <c r="D26" s="50" t="s">
        <v>48</v>
      </c>
      <c r="E26" s="78" t="s">
        <v>56</v>
      </c>
      <c r="F26" s="78" t="s">
        <v>49</v>
      </c>
    </row>
    <row r="27" spans="2:6" ht="21" customHeight="1">
      <c r="B27" s="79"/>
      <c r="C27" s="216"/>
      <c r="D27" s="80" t="s">
        <v>50</v>
      </c>
      <c r="E27" s="81" t="s">
        <v>38</v>
      </c>
      <c r="F27" s="81" t="s">
        <v>38</v>
      </c>
    </row>
    <row r="28" spans="2:6" ht="12" customHeight="1">
      <c r="B28" s="76"/>
      <c r="C28" s="76"/>
      <c r="D28" s="96"/>
      <c r="E28" s="76"/>
      <c r="F28" s="76"/>
    </row>
    <row r="29" spans="2:6" ht="21" customHeight="1">
      <c r="B29" s="236" t="s">
        <v>77</v>
      </c>
      <c r="C29" s="182" t="s">
        <v>146</v>
      </c>
      <c r="D29" s="176" t="s">
        <v>149</v>
      </c>
      <c r="E29" s="177" t="s">
        <v>124</v>
      </c>
      <c r="F29" s="183">
        <v>21.3</v>
      </c>
    </row>
    <row r="30" spans="2:6" ht="21" customHeight="1">
      <c r="B30" s="237"/>
      <c r="C30" s="182" t="s">
        <v>142</v>
      </c>
      <c r="D30" s="176" t="s">
        <v>150</v>
      </c>
      <c r="E30" s="177" t="s">
        <v>124</v>
      </c>
      <c r="F30" s="177" t="s">
        <v>124</v>
      </c>
    </row>
    <row r="31" spans="2:6" ht="21" customHeight="1">
      <c r="B31" s="237"/>
      <c r="C31" s="182" t="s">
        <v>147</v>
      </c>
      <c r="D31" s="176" t="s">
        <v>151</v>
      </c>
      <c r="E31" s="177" t="s">
        <v>124</v>
      </c>
      <c r="F31" s="177" t="s">
        <v>124</v>
      </c>
    </row>
    <row r="32" spans="2:6" ht="21" customHeight="1">
      <c r="B32" s="237"/>
      <c r="C32" s="193" t="s">
        <v>148</v>
      </c>
      <c r="D32" s="176" t="s">
        <v>152</v>
      </c>
      <c r="E32" s="177" t="s">
        <v>124</v>
      </c>
      <c r="F32" s="177" t="s">
        <v>124</v>
      </c>
    </row>
    <row r="33" spans="2:6" ht="12" customHeight="1">
      <c r="B33" s="87"/>
      <c r="C33" s="166"/>
      <c r="D33" s="89"/>
      <c r="E33" s="90"/>
      <c r="F33" s="90"/>
    </row>
    <row r="34" spans="2:6" ht="21" customHeight="1">
      <c r="B34" s="235" t="s">
        <v>55</v>
      </c>
      <c r="C34" s="182" t="s">
        <v>146</v>
      </c>
      <c r="D34" s="176" t="s">
        <v>150</v>
      </c>
      <c r="E34" s="177" t="s">
        <v>124</v>
      </c>
      <c r="F34" s="183">
        <v>17.8</v>
      </c>
    </row>
    <row r="35" spans="2:6" ht="21" customHeight="1">
      <c r="B35" s="235"/>
      <c r="C35" s="182" t="s">
        <v>132</v>
      </c>
      <c r="D35" s="176" t="s">
        <v>137</v>
      </c>
      <c r="E35" s="177" t="s">
        <v>124</v>
      </c>
      <c r="F35" s="183">
        <v>20.6</v>
      </c>
    </row>
    <row r="36" spans="2:6" ht="21" customHeight="1">
      <c r="B36" s="235"/>
      <c r="C36" s="182" t="s">
        <v>147</v>
      </c>
      <c r="D36" s="176" t="s">
        <v>145</v>
      </c>
      <c r="E36" s="177" t="s">
        <v>124</v>
      </c>
      <c r="F36" s="177" t="s">
        <v>124</v>
      </c>
    </row>
    <row r="37" spans="2:6" ht="21" customHeight="1">
      <c r="B37" s="235"/>
      <c r="C37" s="182" t="s">
        <v>148</v>
      </c>
      <c r="D37" s="176" t="s">
        <v>153</v>
      </c>
      <c r="E37" s="177" t="s">
        <v>124</v>
      </c>
      <c r="F37" s="183">
        <v>50.7</v>
      </c>
    </row>
    <row r="38" spans="2:6" ht="12" customHeight="1">
      <c r="B38" s="97"/>
      <c r="C38" s="98"/>
      <c r="D38" s="89"/>
      <c r="E38" s="90"/>
      <c r="F38" s="90"/>
    </row>
    <row r="39" spans="2:6" ht="21" customHeight="1">
      <c r="B39" s="233" t="s">
        <v>67</v>
      </c>
      <c r="C39" s="182" t="s">
        <v>146</v>
      </c>
      <c r="D39" s="176" t="s">
        <v>154</v>
      </c>
      <c r="E39" s="177" t="s">
        <v>124</v>
      </c>
      <c r="F39" s="183">
        <v>14.2</v>
      </c>
    </row>
    <row r="40" spans="2:6" ht="21" customHeight="1">
      <c r="B40" s="234"/>
      <c r="C40" s="182" t="s">
        <v>142</v>
      </c>
      <c r="D40" s="176" t="s">
        <v>154</v>
      </c>
      <c r="E40" s="177" t="s">
        <v>124</v>
      </c>
      <c r="F40" s="177" t="s">
        <v>124</v>
      </c>
    </row>
    <row r="41" spans="2:6" ht="21" customHeight="1">
      <c r="B41" s="234"/>
      <c r="C41" s="182" t="s">
        <v>147</v>
      </c>
      <c r="D41" s="176" t="s">
        <v>155</v>
      </c>
      <c r="E41" s="177" t="s">
        <v>124</v>
      </c>
      <c r="F41" s="177" t="s">
        <v>124</v>
      </c>
    </row>
    <row r="42" spans="2:6" ht="21" customHeight="1">
      <c r="B42" s="234"/>
      <c r="C42" s="194" t="s">
        <v>148</v>
      </c>
      <c r="D42" s="176" t="s">
        <v>156</v>
      </c>
      <c r="E42" s="177" t="s">
        <v>124</v>
      </c>
      <c r="F42" s="183">
        <v>25.3</v>
      </c>
    </row>
    <row r="43" spans="2:6" ht="12" customHeight="1">
      <c r="B43" s="82"/>
      <c r="C43" s="167"/>
      <c r="D43" s="92"/>
      <c r="E43" s="92"/>
      <c r="F43" s="93"/>
    </row>
    <row r="44" spans="2:7" ht="23.25" customHeight="1">
      <c r="B44" s="94" t="s">
        <v>52</v>
      </c>
      <c r="C44" s="91"/>
      <c r="D44" s="51"/>
      <c r="E44" s="38" t="s">
        <v>57</v>
      </c>
      <c r="F44" s="38" t="s">
        <v>58</v>
      </c>
      <c r="G44" s="95"/>
    </row>
    <row r="45" spans="2:6" ht="22.5" customHeight="1">
      <c r="B45" s="94" t="s">
        <v>53</v>
      </c>
      <c r="C45" s="51"/>
      <c r="D45" s="51"/>
      <c r="E45" s="38"/>
      <c r="F45" s="38" t="s">
        <v>59</v>
      </c>
    </row>
    <row r="46" ht="15">
      <c r="C46" s="151"/>
    </row>
  </sheetData>
  <sheetProtection/>
  <mergeCells count="8">
    <mergeCell ref="C3:C4"/>
    <mergeCell ref="B6:B9"/>
    <mergeCell ref="B11:B14"/>
    <mergeCell ref="B39:B42"/>
    <mergeCell ref="C26:C27"/>
    <mergeCell ref="B16:B19"/>
    <mergeCell ref="B34:B37"/>
    <mergeCell ref="B29:B32"/>
  </mergeCells>
  <conditionalFormatting sqref="F29 F18:F19 F14 F37 F9 F6:F7 F11:F12 F16 F34:F35 F39 F42">
    <cfRule type="cellIs" priority="1" dxfId="17" operator="greaterThan" stopIfTrue="1">
      <formula>225</formula>
    </cfRule>
    <cfRule type="cellIs" priority="2" dxfId="1" operator="greaterThan" stopIfTrue="1">
      <formula>150</formula>
    </cfRule>
  </conditionalFormatting>
  <conditionalFormatting sqref="R20:R21">
    <cfRule type="cellIs" priority="1" dxfId="0" operator="greaterThan" stopIfTrue="1">
      <formula>200</formula>
    </cfRule>
  </conditionalFormatting>
  <conditionalFormatting sqref="E7">
    <cfRule type="cellIs" priority="4" dxfId="19" operator="greaterThan" stopIfTrue="1">
      <formula>125</formula>
    </cfRule>
  </conditionalFormatting>
  <conditionalFormatting sqref="E12 E18">
    <cfRule type="cellIs" priority="5" dxfId="1" operator="greaterThan" stopIfTrue="1">
      <formula>350</formula>
    </cfRule>
  </conditionalFormatting>
  <printOptions horizontalCentered="1"/>
  <pageMargins left="0.35433070866141736" right="0.35433070866141736" top="1.7716535433070868" bottom="0.5118110236220472" header="0.984251968503937" footer="0.31496062992125984"/>
  <pageSetup horizontalDpi="120" verticalDpi="120" orientation="landscape" paperSize="9" scale="81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  <rowBreaks count="1" manualBreakCount="1">
    <brk id="2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88"/>
  <sheetViews>
    <sheetView showGridLines="0" view="pageBreakPreview" zoomScale="75" zoomScaleNormal="75" zoomScaleSheetLayoutView="75" zoomScalePageLayoutView="0" workbookViewId="0" topLeftCell="A1">
      <selection activeCell="J96" sqref="J96"/>
    </sheetView>
  </sheetViews>
  <sheetFormatPr defaultColWidth="9.140625" defaultRowHeight="12.75"/>
  <cols>
    <col min="1" max="1" width="30.28125" style="13" customWidth="1"/>
    <col min="2" max="3" width="20.7109375" style="13" customWidth="1"/>
    <col min="4" max="4" width="14.140625" style="13" customWidth="1"/>
    <col min="5" max="6" width="20.7109375" style="13" customWidth="1"/>
    <col min="7" max="7" width="2.140625" style="13" customWidth="1"/>
    <col min="8" max="8" width="10.7109375" style="13" customWidth="1"/>
    <col min="9" max="16384" width="9.140625" style="13" customWidth="1"/>
  </cols>
  <sheetData>
    <row r="1" spans="1:53" ht="21" customHeight="1">
      <c r="A1" s="20" t="s">
        <v>80</v>
      </c>
      <c r="B1" s="5"/>
      <c r="C1" s="5"/>
      <c r="D1" s="36" t="s">
        <v>0</v>
      </c>
      <c r="E1" s="73" t="str">
        <f>'DNEVNE VREDNOSTI'!E2</f>
        <v>OKTOBAR</v>
      </c>
      <c r="F1" s="4">
        <f>'DNEVNE VREDNOSTI'!F2</f>
        <v>2020</v>
      </c>
      <c r="BA1" s="14"/>
    </row>
    <row r="2" spans="1:53" ht="21" customHeight="1">
      <c r="A2" s="5"/>
      <c r="B2" s="5"/>
      <c r="C2" s="5"/>
      <c r="D2" s="5"/>
      <c r="E2" s="5"/>
      <c r="F2" s="5"/>
      <c r="BA2" s="14"/>
    </row>
    <row r="3" spans="1:53" ht="36" customHeight="1">
      <c r="A3" s="57" t="s">
        <v>1</v>
      </c>
      <c r="B3" s="207" t="s">
        <v>2</v>
      </c>
      <c r="C3" s="207"/>
      <c r="D3" s="207"/>
      <c r="E3" s="207"/>
      <c r="F3" s="207"/>
      <c r="BA3" s="14"/>
    </row>
    <row r="4" spans="1:53" ht="48" customHeight="1">
      <c r="A4" s="58" t="s">
        <v>5</v>
      </c>
      <c r="B4" s="105" t="s">
        <v>71</v>
      </c>
      <c r="C4" s="105" t="s">
        <v>25</v>
      </c>
      <c r="D4" s="105" t="s">
        <v>72</v>
      </c>
      <c r="E4" s="105" t="s">
        <v>73</v>
      </c>
      <c r="F4" s="105" t="s">
        <v>26</v>
      </c>
      <c r="BA4" s="14"/>
    </row>
    <row r="5" spans="1:53" ht="9.75" customHeight="1">
      <c r="A5" s="58"/>
      <c r="B5" s="23"/>
      <c r="C5" s="23"/>
      <c r="D5" s="23"/>
      <c r="E5" s="23"/>
      <c r="F5" s="23"/>
      <c r="BA5" s="14"/>
    </row>
    <row r="6" spans="1:53" ht="21" customHeight="1">
      <c r="A6" s="57" t="s">
        <v>12</v>
      </c>
      <c r="B6" s="154">
        <v>31</v>
      </c>
      <c r="C6" s="152" t="s">
        <v>60</v>
      </c>
      <c r="D6" s="152" t="s">
        <v>60</v>
      </c>
      <c r="E6" s="152" t="s">
        <v>60</v>
      </c>
      <c r="F6" s="155">
        <v>31</v>
      </c>
      <c r="BA6" s="14"/>
    </row>
    <row r="7" spans="1:53" ht="21" customHeight="1">
      <c r="A7" s="57" t="s">
        <v>13</v>
      </c>
      <c r="B7" s="141">
        <v>6</v>
      </c>
      <c r="C7" s="153"/>
      <c r="D7" s="153"/>
      <c r="E7" s="153"/>
      <c r="F7" s="141">
        <v>6.1</v>
      </c>
      <c r="BA7" s="14"/>
    </row>
    <row r="8" spans="1:53" ht="21" customHeight="1">
      <c r="A8" s="57" t="s">
        <v>14</v>
      </c>
      <c r="B8" s="141" t="s">
        <v>124</v>
      </c>
      <c r="C8" s="153"/>
      <c r="D8" s="153"/>
      <c r="E8" s="153"/>
      <c r="F8" s="141" t="s">
        <v>124</v>
      </c>
      <c r="G8" s="49"/>
      <c r="H8" s="44"/>
      <c r="BA8" s="14"/>
    </row>
    <row r="9" spans="1:53" ht="21" customHeight="1">
      <c r="A9" s="57" t="s">
        <v>15</v>
      </c>
      <c r="B9" s="141">
        <v>6.8</v>
      </c>
      <c r="C9" s="153"/>
      <c r="D9" s="153"/>
      <c r="E9" s="153"/>
      <c r="F9" s="141">
        <v>8.2</v>
      </c>
      <c r="G9" s="49"/>
      <c r="BA9" s="14"/>
    </row>
    <row r="10" spans="1:53" ht="21" customHeight="1">
      <c r="A10" s="57" t="s">
        <v>16</v>
      </c>
      <c r="B10" s="141" t="s">
        <v>124</v>
      </c>
      <c r="C10" s="153"/>
      <c r="D10" s="153"/>
      <c r="E10" s="153"/>
      <c r="F10" s="141" t="s">
        <v>124</v>
      </c>
      <c r="G10" s="49"/>
      <c r="BA10" s="14"/>
    </row>
    <row r="11" spans="1:53" ht="21" customHeight="1">
      <c r="A11" s="57" t="s">
        <v>17</v>
      </c>
      <c r="B11" s="141">
        <v>6.8</v>
      </c>
      <c r="C11" s="153"/>
      <c r="D11" s="153"/>
      <c r="E11" s="153"/>
      <c r="F11" s="141">
        <v>8.2</v>
      </c>
      <c r="G11" s="49"/>
      <c r="BA11" s="14"/>
    </row>
    <row r="12" spans="1:53" ht="21" customHeight="1">
      <c r="A12" s="57" t="s">
        <v>19</v>
      </c>
      <c r="B12" s="206">
        <v>125</v>
      </c>
      <c r="C12" s="208"/>
      <c r="D12" s="208"/>
      <c r="E12" s="208"/>
      <c r="F12" s="208"/>
      <c r="G12" s="49"/>
      <c r="BA12" s="14"/>
    </row>
    <row r="13" spans="1:53" ht="21" customHeight="1">
      <c r="A13" s="57" t="s">
        <v>20</v>
      </c>
      <c r="B13" s="40">
        <v>0</v>
      </c>
      <c r="C13" s="40"/>
      <c r="D13" s="40"/>
      <c r="E13" s="40"/>
      <c r="F13" s="40">
        <v>0</v>
      </c>
      <c r="G13" s="49"/>
      <c r="BA13" s="14"/>
    </row>
    <row r="14" spans="1:53" ht="21" customHeight="1">
      <c r="A14" s="57" t="s">
        <v>21</v>
      </c>
      <c r="B14" s="48">
        <v>0</v>
      </c>
      <c r="C14" s="48"/>
      <c r="D14" s="48"/>
      <c r="E14" s="48"/>
      <c r="F14" s="48">
        <v>0</v>
      </c>
      <c r="G14" s="49"/>
      <c r="BA14" s="14"/>
    </row>
    <row r="15" spans="1:5" ht="12" customHeight="1">
      <c r="A15" s="15"/>
      <c r="B15" s="16"/>
      <c r="C15" s="17"/>
      <c r="D15" s="17"/>
      <c r="E15" s="17"/>
    </row>
    <row r="16" spans="1:5" ht="15" customHeight="1">
      <c r="A16" s="18" t="s">
        <v>18</v>
      </c>
      <c r="B16" s="103"/>
      <c r="C16" s="19" t="s">
        <v>29</v>
      </c>
      <c r="D16" s="19"/>
      <c r="E16" s="19"/>
    </row>
    <row r="17" spans="1:5" ht="9.75" customHeight="1">
      <c r="A17" s="49"/>
      <c r="B17" s="49"/>
      <c r="C17" s="49"/>
      <c r="D17" s="49"/>
      <c r="E17" s="49"/>
    </row>
    <row r="18" spans="1:5" ht="14.25">
      <c r="A18" s="49"/>
      <c r="C18" s="49"/>
      <c r="D18" s="49"/>
      <c r="E18" s="49"/>
    </row>
    <row r="35" ht="12.75">
      <c r="F35" s="99"/>
    </row>
    <row r="36" ht="12.75">
      <c r="F36" s="99"/>
    </row>
    <row r="37" ht="12.75">
      <c r="F37" s="99"/>
    </row>
    <row r="38" ht="12.75">
      <c r="F38" s="99"/>
    </row>
    <row r="39" ht="12.75">
      <c r="F39" s="99"/>
    </row>
    <row r="47" ht="12.75">
      <c r="B47" s="75"/>
    </row>
    <row r="51" ht="12.75">
      <c r="B51" s="99"/>
    </row>
    <row r="73" ht="12.75">
      <c r="F73" s="99"/>
    </row>
    <row r="74" ht="12.75">
      <c r="F74" s="99"/>
    </row>
    <row r="75" ht="12.75">
      <c r="F75" s="99"/>
    </row>
    <row r="76" ht="12.75">
      <c r="F76" s="99"/>
    </row>
    <row r="77" ht="12.75">
      <c r="F77" s="99"/>
    </row>
    <row r="78" ht="12.75">
      <c r="F78" s="99"/>
    </row>
    <row r="169" ht="14.25">
      <c r="F169" s="17"/>
    </row>
    <row r="180" ht="14.25">
      <c r="B180" s="16"/>
    </row>
    <row r="188" spans="1:5" ht="14.25">
      <c r="A188" s="15"/>
      <c r="C188" s="17"/>
      <c r="D188" s="17"/>
      <c r="E188" s="17"/>
    </row>
  </sheetData>
  <sheetProtection/>
  <mergeCells count="2">
    <mergeCell ref="B3:F3"/>
    <mergeCell ref="B12:F12"/>
  </mergeCells>
  <printOptions horizontalCentered="1"/>
  <pageMargins left="0.5118110236220472" right="0.4724409448818898" top="1.7716535433070868" bottom="0.6692913385826772" header="0.9448818897637796" footer="0.5118110236220472"/>
  <pageSetup horizontalDpi="240" verticalDpi="240" orientation="landscape" paperSize="9" scale="85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A192"/>
  <sheetViews>
    <sheetView view="pageBreakPreview" zoomScale="75" zoomScaleNormal="75" zoomScaleSheetLayoutView="75" zoomScalePageLayoutView="0" workbookViewId="0" topLeftCell="A4">
      <selection activeCell="J96" sqref="J96"/>
    </sheetView>
  </sheetViews>
  <sheetFormatPr defaultColWidth="9.140625" defaultRowHeight="12.75"/>
  <cols>
    <col min="1" max="1" width="30.28125" style="1" customWidth="1"/>
    <col min="2" max="3" width="20.7109375" style="1" customWidth="1"/>
    <col min="4" max="4" width="14.140625" style="1" customWidth="1"/>
    <col min="5" max="6" width="20.7109375" style="1" customWidth="1"/>
    <col min="7" max="7" width="2.140625" style="1" customWidth="1"/>
    <col min="8" max="8" width="10.7109375" style="1" customWidth="1"/>
    <col min="9" max="16384" width="9.140625" style="1" customWidth="1"/>
  </cols>
  <sheetData>
    <row r="1" spans="1:53" ht="21" customHeight="1">
      <c r="A1" s="20" t="s">
        <v>79</v>
      </c>
      <c r="B1" s="5"/>
      <c r="C1" s="5"/>
      <c r="D1" s="21" t="s">
        <v>0</v>
      </c>
      <c r="E1" s="73" t="str">
        <f>'DNEVNE VREDNOSTI'!E2</f>
        <v>OKTOBAR</v>
      </c>
      <c r="F1" s="4">
        <f>'DNEVNE VREDNOSTI'!F2</f>
        <v>2020</v>
      </c>
      <c r="BA1" s="22"/>
    </row>
    <row r="2" spans="1:53" ht="21" customHeight="1">
      <c r="A2" s="5"/>
      <c r="B2" s="5"/>
      <c r="C2" s="5"/>
      <c r="D2" s="5"/>
      <c r="E2" s="5"/>
      <c r="F2" s="5"/>
      <c r="BA2" s="22"/>
    </row>
    <row r="3" spans="1:53" ht="36" customHeight="1">
      <c r="A3" s="57" t="s">
        <v>1</v>
      </c>
      <c r="B3" s="207" t="s">
        <v>2</v>
      </c>
      <c r="C3" s="207"/>
      <c r="D3" s="207"/>
      <c r="E3" s="207"/>
      <c r="F3" s="207"/>
      <c r="BA3" s="22"/>
    </row>
    <row r="4" spans="1:53" ht="48" customHeight="1">
      <c r="A4" s="58" t="s">
        <v>5</v>
      </c>
      <c r="B4" s="23" t="s">
        <v>71</v>
      </c>
      <c r="C4" s="23" t="s">
        <v>25</v>
      </c>
      <c r="D4" s="23" t="s">
        <v>72</v>
      </c>
      <c r="E4" s="23" t="s">
        <v>73</v>
      </c>
      <c r="F4" s="23" t="s">
        <v>26</v>
      </c>
      <c r="BA4" s="22"/>
    </row>
    <row r="5" spans="1:53" ht="9.75" customHeight="1">
      <c r="A5" s="58"/>
      <c r="B5" s="23"/>
      <c r="C5" s="23"/>
      <c r="D5" s="23"/>
      <c r="E5" s="23"/>
      <c r="F5" s="23"/>
      <c r="BA5" s="22"/>
    </row>
    <row r="6" spans="1:53" ht="21" customHeight="1">
      <c r="A6" s="57" t="s">
        <v>12</v>
      </c>
      <c r="B6" s="42">
        <v>31</v>
      </c>
      <c r="C6" s="140" t="s">
        <v>60</v>
      </c>
      <c r="D6" s="140" t="s">
        <v>60</v>
      </c>
      <c r="E6" s="140" t="s">
        <v>60</v>
      </c>
      <c r="F6" s="42">
        <v>31</v>
      </c>
      <c r="BA6" s="22"/>
    </row>
    <row r="7" spans="1:53" ht="21" customHeight="1">
      <c r="A7" s="57" t="s">
        <v>13</v>
      </c>
      <c r="B7" s="123">
        <v>49.2</v>
      </c>
      <c r="C7" s="123"/>
      <c r="D7" s="123"/>
      <c r="E7" s="123"/>
      <c r="F7" s="123">
        <v>23.2</v>
      </c>
      <c r="BA7" s="22"/>
    </row>
    <row r="8" spans="1:53" ht="21" customHeight="1">
      <c r="A8" s="57" t="s">
        <v>14</v>
      </c>
      <c r="B8" s="123">
        <v>49.2</v>
      </c>
      <c r="C8" s="123"/>
      <c r="D8" s="123"/>
      <c r="E8" s="123"/>
      <c r="F8" s="141">
        <v>21.3</v>
      </c>
      <c r="G8" s="44"/>
      <c r="BA8" s="22"/>
    </row>
    <row r="9" spans="1:53" ht="21" customHeight="1">
      <c r="A9" s="57" t="s">
        <v>15</v>
      </c>
      <c r="B9" s="42">
        <v>73.9</v>
      </c>
      <c r="C9" s="123"/>
      <c r="D9" s="123"/>
      <c r="E9" s="123"/>
      <c r="F9" s="123">
        <v>43.1</v>
      </c>
      <c r="G9" s="44"/>
      <c r="BA9" s="22"/>
    </row>
    <row r="10" spans="1:53" ht="21" customHeight="1">
      <c r="A10" s="57" t="s">
        <v>16</v>
      </c>
      <c r="B10" s="123">
        <v>29.3</v>
      </c>
      <c r="C10" s="123"/>
      <c r="D10" s="123"/>
      <c r="E10" s="123"/>
      <c r="F10" s="123">
        <v>8.4</v>
      </c>
      <c r="G10" s="44"/>
      <c r="BA10" s="22"/>
    </row>
    <row r="11" spans="1:53" ht="21" customHeight="1">
      <c r="A11" s="57" t="s">
        <v>17</v>
      </c>
      <c r="B11" s="42">
        <v>73.9</v>
      </c>
      <c r="C11" s="123"/>
      <c r="D11" s="123"/>
      <c r="E11" s="123"/>
      <c r="F11" s="123">
        <v>43.1</v>
      </c>
      <c r="G11" s="44"/>
      <c r="BA11" s="22"/>
    </row>
    <row r="12" spans="1:53" ht="21" customHeight="1">
      <c r="A12" s="57" t="s">
        <v>19</v>
      </c>
      <c r="B12" s="206">
        <v>85</v>
      </c>
      <c r="C12" s="206"/>
      <c r="D12" s="206"/>
      <c r="E12" s="206"/>
      <c r="F12" s="206"/>
      <c r="G12" s="44"/>
      <c r="BA12" s="22"/>
    </row>
    <row r="13" spans="1:53" ht="21" customHeight="1">
      <c r="A13" s="57" t="s">
        <v>20</v>
      </c>
      <c r="B13" s="40">
        <v>0</v>
      </c>
      <c r="C13" s="40"/>
      <c r="D13" s="40"/>
      <c r="E13" s="40"/>
      <c r="F13" s="40">
        <v>0</v>
      </c>
      <c r="G13" s="44"/>
      <c r="BA13" s="22"/>
    </row>
    <row r="14" spans="1:53" ht="21" customHeight="1">
      <c r="A14" s="57" t="s">
        <v>21</v>
      </c>
      <c r="B14" s="68">
        <v>0</v>
      </c>
      <c r="C14" s="48"/>
      <c r="D14" s="48"/>
      <c r="E14" s="48"/>
      <c r="F14" s="68">
        <v>0</v>
      </c>
      <c r="G14" s="44"/>
      <c r="BA14" s="22"/>
    </row>
    <row r="15" spans="1:53" ht="21" customHeight="1">
      <c r="A15" s="57" t="s">
        <v>22</v>
      </c>
      <c r="B15" s="206">
        <v>125</v>
      </c>
      <c r="C15" s="206"/>
      <c r="D15" s="206"/>
      <c r="E15" s="206"/>
      <c r="F15" s="206"/>
      <c r="G15" s="44"/>
      <c r="BA15" s="22"/>
    </row>
    <row r="16" spans="1:7" ht="21" customHeight="1">
      <c r="A16" s="57" t="s">
        <v>23</v>
      </c>
      <c r="B16" s="66">
        <v>0</v>
      </c>
      <c r="C16" s="40"/>
      <c r="D16" s="40"/>
      <c r="E16" s="40"/>
      <c r="F16" s="40">
        <v>0</v>
      </c>
      <c r="G16" s="44"/>
    </row>
    <row r="17" spans="1:7" ht="21" customHeight="1">
      <c r="A17" s="57" t="s">
        <v>24</v>
      </c>
      <c r="B17" s="67">
        <v>0</v>
      </c>
      <c r="C17" s="48"/>
      <c r="D17" s="48"/>
      <c r="E17" s="48"/>
      <c r="F17" s="68">
        <v>0</v>
      </c>
      <c r="G17" s="44"/>
    </row>
    <row r="18" spans="1:7" ht="12" customHeight="1">
      <c r="A18" s="24"/>
      <c r="B18" s="25"/>
      <c r="C18" s="26"/>
      <c r="D18" s="26"/>
      <c r="E18" s="26"/>
      <c r="G18" s="44"/>
    </row>
    <row r="19" spans="1:7" ht="15" customHeight="1">
      <c r="A19" s="10" t="s">
        <v>18</v>
      </c>
      <c r="B19" s="101"/>
      <c r="C19" s="11" t="s">
        <v>29</v>
      </c>
      <c r="D19" s="11"/>
      <c r="E19" s="11"/>
      <c r="G19" s="44"/>
    </row>
    <row r="20" spans="1:5" ht="9.75" customHeight="1">
      <c r="A20" s="44"/>
      <c r="B20" s="44"/>
      <c r="C20" s="44"/>
      <c r="D20" s="44"/>
      <c r="E20" s="44"/>
    </row>
    <row r="21" spans="1:5" ht="15">
      <c r="A21" s="44"/>
      <c r="B21" s="104"/>
      <c r="C21" s="11" t="s">
        <v>30</v>
      </c>
      <c r="D21" s="44"/>
      <c r="E21" s="44"/>
    </row>
    <row r="38" ht="12.75">
      <c r="F38" s="100"/>
    </row>
    <row r="39" ht="12.75">
      <c r="F39" s="100"/>
    </row>
    <row r="40" ht="12.75">
      <c r="F40" s="100"/>
    </row>
    <row r="41" ht="12.75">
      <c r="F41" s="100"/>
    </row>
    <row r="42" ht="12.75">
      <c r="F42" s="100"/>
    </row>
    <row r="52" ht="12.75">
      <c r="B52" s="74"/>
    </row>
    <row r="56" ht="12.75">
      <c r="B56" s="100"/>
    </row>
    <row r="76" ht="12.75">
      <c r="F76" s="100"/>
    </row>
    <row r="77" ht="12.75">
      <c r="F77" s="100"/>
    </row>
    <row r="78" ht="12.75">
      <c r="F78" s="100"/>
    </row>
    <row r="79" ht="12.75">
      <c r="F79" s="100"/>
    </row>
    <row r="80" ht="12.75">
      <c r="F80" s="100"/>
    </row>
    <row r="81" ht="12.75">
      <c r="F81" s="100"/>
    </row>
    <row r="172" ht="15">
      <c r="F172" s="26"/>
    </row>
    <row r="185" ht="15">
      <c r="B185" s="25"/>
    </row>
    <row r="192" spans="1:5" ht="15">
      <c r="A192" s="24"/>
      <c r="C192" s="26"/>
      <c r="D192" s="26"/>
      <c r="E192" s="26"/>
    </row>
  </sheetData>
  <sheetProtection/>
  <mergeCells count="3">
    <mergeCell ref="B3:F3"/>
    <mergeCell ref="B12:F12"/>
    <mergeCell ref="B15:F15"/>
  </mergeCells>
  <conditionalFormatting sqref="F11 F9">
    <cfRule type="cellIs" priority="1" dxfId="1" operator="greaterThan" stopIfTrue="1">
      <formula>85</formula>
    </cfRule>
  </conditionalFormatting>
  <conditionalFormatting sqref="B9 B11">
    <cfRule type="cellIs" priority="2" dxfId="1" operator="greaterThan" stopIfTrue="1">
      <formula>85</formula>
    </cfRule>
  </conditionalFormatting>
  <printOptions horizontalCentered="1"/>
  <pageMargins left="0.7480314960629921" right="0.7480314960629921" top="1.7716535433070868" bottom="0.984251968503937" header="0.984251968503937" footer="0.5118110236220472"/>
  <pageSetup horizontalDpi="600" verticalDpi="600" orientation="landscape" scale="85" r:id="rId1"/>
  <headerFooter alignWithMargins="0">
    <oddHeader>&amp;L&amp;"Calibri,Bold"INSTITUT ZA JAVNO ZDRAVLJE NIŠ&amp;R&amp;"Calibri,Bold"MESEČNI IZVEŠTAJ O KONTROLI AMBIJENTALNOH VAZDUHA</oddHeader>
    <oddFooter>&amp;L&amp;"Calibri,Regular"&amp;F&amp;C&amp;"Calibri,Regular"&amp;A&amp;R&amp;"Calibri,Regular"&amp;P/&amp;N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188"/>
  <sheetViews>
    <sheetView showGridLines="0" view="pageBreakPreview" zoomScale="75" zoomScaleNormal="75" zoomScaleSheetLayoutView="75" zoomScalePageLayoutView="0" workbookViewId="0" topLeftCell="A1">
      <selection activeCell="J96" sqref="J96"/>
    </sheetView>
  </sheetViews>
  <sheetFormatPr defaultColWidth="9.140625" defaultRowHeight="12.75"/>
  <cols>
    <col min="1" max="1" width="30.28125" style="1" customWidth="1"/>
    <col min="2" max="3" width="20.7109375" style="1" customWidth="1"/>
    <col min="4" max="4" width="18.28125" style="1" customWidth="1"/>
    <col min="5" max="5" width="19.421875" style="1" customWidth="1"/>
    <col min="6" max="6" width="20.7109375" style="1" customWidth="1"/>
    <col min="7" max="7" width="2.28125" style="1" customWidth="1"/>
    <col min="8" max="8" width="10.7109375" style="1" customWidth="1"/>
    <col min="9" max="16384" width="9.140625" style="1" customWidth="1"/>
  </cols>
  <sheetData>
    <row r="1" spans="1:53" ht="21" customHeight="1">
      <c r="A1" s="20" t="s">
        <v>37</v>
      </c>
      <c r="B1" s="5"/>
      <c r="C1" s="5"/>
      <c r="D1" s="21" t="s">
        <v>0</v>
      </c>
      <c r="E1" s="73" t="str">
        <f>'DNEVNE VREDNOSTI'!E2</f>
        <v>OKTOBAR</v>
      </c>
      <c r="F1" s="4">
        <f>'DNEVNE VREDNOSTI'!F2</f>
        <v>2020</v>
      </c>
      <c r="BA1" s="22"/>
    </row>
    <row r="2" spans="1:53" ht="21" customHeight="1">
      <c r="A2" s="5"/>
      <c r="B2" s="5"/>
      <c r="C2" s="5"/>
      <c r="D2" s="5"/>
      <c r="E2" s="5"/>
      <c r="F2" s="5"/>
      <c r="BA2" s="22"/>
    </row>
    <row r="3" spans="1:53" ht="36" customHeight="1">
      <c r="A3" s="57" t="s">
        <v>1</v>
      </c>
      <c r="B3" s="207" t="s">
        <v>2</v>
      </c>
      <c r="C3" s="207"/>
      <c r="D3" s="207"/>
      <c r="E3" s="207"/>
      <c r="F3" s="207"/>
      <c r="BA3" s="22"/>
    </row>
    <row r="4" spans="1:53" ht="48" customHeight="1">
      <c r="A4" s="58" t="s">
        <v>5</v>
      </c>
      <c r="B4" s="23" t="s">
        <v>71</v>
      </c>
      <c r="C4" s="23" t="s">
        <v>25</v>
      </c>
      <c r="D4" s="23" t="s">
        <v>72</v>
      </c>
      <c r="E4" s="23" t="s">
        <v>73</v>
      </c>
      <c r="F4" s="23" t="s">
        <v>26</v>
      </c>
      <c r="BA4" s="22"/>
    </row>
    <row r="5" spans="1:53" ht="9.75" customHeight="1">
      <c r="A5" s="58"/>
      <c r="B5" s="23"/>
      <c r="C5" s="23"/>
      <c r="D5" s="23"/>
      <c r="E5" s="23"/>
      <c r="F5" s="23"/>
      <c r="BA5" s="22"/>
    </row>
    <row r="6" spans="1:53" ht="21" customHeight="1">
      <c r="A6" s="57" t="s">
        <v>12</v>
      </c>
      <c r="B6" s="42">
        <v>31</v>
      </c>
      <c r="C6" s="42">
        <v>31</v>
      </c>
      <c r="D6" s="42">
        <v>31</v>
      </c>
      <c r="E6" s="42">
        <v>31</v>
      </c>
      <c r="F6" s="42">
        <v>31</v>
      </c>
      <c r="BA6" s="22"/>
    </row>
    <row r="7" spans="1:53" ht="21" customHeight="1">
      <c r="A7" s="57" t="s">
        <v>13</v>
      </c>
      <c r="B7" s="123">
        <v>42.5</v>
      </c>
      <c r="C7" s="123">
        <v>12.3</v>
      </c>
      <c r="D7" s="123">
        <v>7.2</v>
      </c>
      <c r="E7" s="66">
        <v>7.3</v>
      </c>
      <c r="F7" s="123">
        <v>7.6</v>
      </c>
      <c r="BA7" s="22"/>
    </row>
    <row r="8" spans="1:53" ht="21" customHeight="1">
      <c r="A8" s="57" t="s">
        <v>14</v>
      </c>
      <c r="B8" s="66">
        <v>38</v>
      </c>
      <c r="C8" s="66" t="s">
        <v>125</v>
      </c>
      <c r="D8" s="66" t="s">
        <v>125</v>
      </c>
      <c r="E8" s="66" t="s">
        <v>125</v>
      </c>
      <c r="F8" s="66" t="s">
        <v>125</v>
      </c>
      <c r="G8" s="44"/>
      <c r="BA8" s="22"/>
    </row>
    <row r="9" spans="1:53" ht="21" customHeight="1">
      <c r="A9" s="57" t="s">
        <v>15</v>
      </c>
      <c r="B9" s="66">
        <v>101</v>
      </c>
      <c r="C9" s="66">
        <v>29</v>
      </c>
      <c r="D9" s="66">
        <v>28</v>
      </c>
      <c r="E9" s="66">
        <v>25</v>
      </c>
      <c r="F9" s="66">
        <v>20</v>
      </c>
      <c r="G9" s="44"/>
      <c r="BA9" s="22"/>
    </row>
    <row r="10" spans="1:53" ht="21" customHeight="1">
      <c r="A10" s="57" t="s">
        <v>16</v>
      </c>
      <c r="B10" s="66" t="s">
        <v>125</v>
      </c>
      <c r="C10" s="66" t="s">
        <v>125</v>
      </c>
      <c r="D10" s="66" t="s">
        <v>125</v>
      </c>
      <c r="E10" s="66" t="s">
        <v>125</v>
      </c>
      <c r="F10" s="66" t="s">
        <v>125</v>
      </c>
      <c r="G10" s="44"/>
      <c r="BA10" s="22"/>
    </row>
    <row r="11" spans="1:53" ht="21" customHeight="1">
      <c r="A11" s="57" t="s">
        <v>17</v>
      </c>
      <c r="B11" s="66">
        <v>101</v>
      </c>
      <c r="C11" s="66">
        <v>29</v>
      </c>
      <c r="D11" s="66">
        <v>28</v>
      </c>
      <c r="E11" s="158">
        <v>25</v>
      </c>
      <c r="F11" s="66">
        <v>20</v>
      </c>
      <c r="G11" s="44"/>
      <c r="BA11" s="22"/>
    </row>
    <row r="12" spans="1:53" ht="42" customHeight="1">
      <c r="A12" s="72" t="s">
        <v>43</v>
      </c>
      <c r="B12" s="209">
        <v>50</v>
      </c>
      <c r="C12" s="209"/>
      <c r="D12" s="209"/>
      <c r="E12" s="209"/>
      <c r="F12" s="209"/>
      <c r="G12" s="44"/>
      <c r="BA12" s="22"/>
    </row>
    <row r="13" spans="1:53" ht="21" customHeight="1">
      <c r="A13" s="57" t="s">
        <v>44</v>
      </c>
      <c r="B13" s="42">
        <v>14</v>
      </c>
      <c r="C13" s="42">
        <v>0</v>
      </c>
      <c r="D13" s="42">
        <v>0</v>
      </c>
      <c r="E13" s="42">
        <v>0</v>
      </c>
      <c r="F13" s="42">
        <v>0</v>
      </c>
      <c r="G13" s="44"/>
      <c r="BA13" s="22"/>
    </row>
    <row r="14" spans="1:53" ht="21" customHeight="1">
      <c r="A14" s="57" t="s">
        <v>45</v>
      </c>
      <c r="B14" s="165">
        <v>0.45161290322580644</v>
      </c>
      <c r="C14" s="165">
        <v>0</v>
      </c>
      <c r="D14" s="165">
        <v>0</v>
      </c>
      <c r="E14" s="165">
        <v>0</v>
      </c>
      <c r="F14" s="165">
        <v>0</v>
      </c>
      <c r="G14" s="44"/>
      <c r="BA14" s="22"/>
    </row>
    <row r="15" spans="1:7" ht="12" customHeight="1">
      <c r="A15" s="24"/>
      <c r="B15" s="25"/>
      <c r="C15" s="26"/>
      <c r="D15" s="26"/>
      <c r="E15" s="26"/>
      <c r="F15" s="26"/>
      <c r="G15" s="44"/>
    </row>
    <row r="16" spans="1:7" ht="15" customHeight="1">
      <c r="A16" s="10" t="s">
        <v>18</v>
      </c>
      <c r="B16" s="101"/>
      <c r="C16" s="63" t="s">
        <v>36</v>
      </c>
      <c r="D16" s="11"/>
      <c r="E16" s="11"/>
      <c r="F16" s="8"/>
      <c r="G16" s="44"/>
    </row>
    <row r="17" spans="2:7" ht="9.75" customHeight="1">
      <c r="B17" s="44"/>
      <c r="C17" s="44"/>
      <c r="D17" s="44"/>
      <c r="E17" s="44"/>
      <c r="F17" s="44"/>
      <c r="G17" s="44"/>
    </row>
    <row r="18" spans="2:7" ht="15">
      <c r="B18" s="44"/>
      <c r="C18" s="44"/>
      <c r="D18" s="44"/>
      <c r="E18" s="44"/>
      <c r="G18" s="44"/>
    </row>
    <row r="19" spans="2:7" ht="15">
      <c r="B19" s="44"/>
      <c r="C19" s="44"/>
      <c r="D19" s="44"/>
      <c r="E19" s="44"/>
      <c r="G19" s="44"/>
    </row>
    <row r="38" ht="12.75">
      <c r="F38" s="100"/>
    </row>
    <row r="39" ht="12.75">
      <c r="F39" s="100"/>
    </row>
    <row r="40" ht="12.75">
      <c r="F40" s="100"/>
    </row>
    <row r="41" ht="12.75">
      <c r="F41" s="100"/>
    </row>
    <row r="42" ht="12.75">
      <c r="F42" s="100"/>
    </row>
    <row r="50" ht="12.75">
      <c r="B50" s="74"/>
    </row>
    <row r="54" ht="12.75">
      <c r="B54" s="100"/>
    </row>
    <row r="76" ht="12.75">
      <c r="F76" s="100"/>
    </row>
    <row r="77" ht="12.75">
      <c r="F77" s="100"/>
    </row>
    <row r="78" ht="12.75">
      <c r="F78" s="100"/>
    </row>
    <row r="79" ht="12.75">
      <c r="F79" s="100"/>
    </row>
    <row r="80" ht="12.75">
      <c r="F80" s="100"/>
    </row>
    <row r="81" ht="12.75">
      <c r="F81" s="100"/>
    </row>
    <row r="168" ht="15">
      <c r="F168" s="26"/>
    </row>
    <row r="179" spans="2:3" ht="15">
      <c r="B179" s="25"/>
      <c r="C179" s="26"/>
    </row>
    <row r="188" spans="1:5" ht="15">
      <c r="A188" s="24"/>
      <c r="D188" s="26"/>
      <c r="E188" s="26"/>
    </row>
  </sheetData>
  <sheetProtection/>
  <mergeCells count="2">
    <mergeCell ref="B3:F3"/>
    <mergeCell ref="B12:F12"/>
  </mergeCells>
  <conditionalFormatting sqref="F11 B6:B9 C6 E6 D11 D9 D6:D7 B11 F6:F7 F9">
    <cfRule type="cellIs" priority="1" dxfId="1" operator="greaterThan" stopIfTrue="1">
      <formula>49.9</formula>
    </cfRule>
  </conditionalFormatting>
  <conditionalFormatting sqref="E11">
    <cfRule type="cellIs" priority="2" dxfId="1" operator="greaterThan" stopIfTrue="1">
      <formula>50</formula>
    </cfRule>
  </conditionalFormatting>
  <printOptions horizontalCentered="1"/>
  <pageMargins left="0.2755905511811024" right="0.31496062992125984" top="1.7716535433070868" bottom="0.984251968503937" header="0.984251968503937" footer="0.5118110236220472"/>
  <pageSetup horizontalDpi="240" verticalDpi="240" orientation="landscape" scale="85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3"/>
  <sheetViews>
    <sheetView showGridLines="0" view="pageBreakPreview" zoomScale="75" zoomScaleNormal="75" zoomScaleSheetLayoutView="75" zoomScalePageLayoutView="0" workbookViewId="0" topLeftCell="A1">
      <selection activeCell="J96" sqref="J96"/>
    </sheetView>
  </sheetViews>
  <sheetFormatPr defaultColWidth="9.140625" defaultRowHeight="12.75"/>
  <cols>
    <col min="1" max="1" width="35.8515625" style="1" customWidth="1"/>
    <col min="2" max="3" width="10.7109375" style="1" customWidth="1"/>
    <col min="4" max="4" width="14.140625" style="1" customWidth="1"/>
    <col min="5" max="9" width="10.7109375" style="1" customWidth="1"/>
    <col min="10" max="10" width="13.28125" style="1" customWidth="1"/>
    <col min="11" max="11" width="2.57421875" style="1" customWidth="1"/>
    <col min="12" max="12" width="35.8515625" style="1" customWidth="1"/>
    <col min="13" max="16" width="20.7109375" style="1" customWidth="1"/>
    <col min="17" max="17" width="3.8515625" style="1" customWidth="1"/>
    <col min="18" max="16384" width="9.140625" style="1" customWidth="1"/>
  </cols>
  <sheetData>
    <row r="1" spans="1:16" ht="36" customHeight="1">
      <c r="A1" s="20" t="s">
        <v>110</v>
      </c>
      <c r="B1" s="27"/>
      <c r="C1" s="27"/>
      <c r="D1" s="27"/>
      <c r="E1" s="27"/>
      <c r="F1" s="27"/>
      <c r="G1" s="20" t="s">
        <v>0</v>
      </c>
      <c r="H1" s="28"/>
      <c r="I1" s="73" t="str">
        <f>'DNEVNE VREDNOSTI'!E2</f>
        <v>OKTOBAR</v>
      </c>
      <c r="J1" s="4">
        <f>'DNEVNE VREDNOSTI'!F2</f>
        <v>2020</v>
      </c>
      <c r="L1" s="20" t="s">
        <v>111</v>
      </c>
      <c r="M1" s="27"/>
      <c r="N1" s="36" t="s">
        <v>0</v>
      </c>
      <c r="O1" s="73" t="str">
        <f>'DNEVNE VREDNOSTI'!E2</f>
        <v>OKTOBAR</v>
      </c>
      <c r="P1" s="4">
        <f>'DNEVNE VREDNOSTI'!F2</f>
        <v>2020</v>
      </c>
    </row>
    <row r="2" spans="1:17" ht="18" customHeight="1">
      <c r="A2" s="44" t="s">
        <v>100</v>
      </c>
      <c r="E2" s="1" t="s">
        <v>122</v>
      </c>
      <c r="L2" s="44" t="s">
        <v>100</v>
      </c>
      <c r="M2" s="29"/>
      <c r="N2" s="30"/>
      <c r="O2" s="30"/>
      <c r="P2" s="30"/>
      <c r="Q2" s="31"/>
    </row>
    <row r="3" spans="1:16" ht="36" customHeight="1">
      <c r="A3" s="210" t="s">
        <v>3</v>
      </c>
      <c r="B3" s="212" t="s">
        <v>31</v>
      </c>
      <c r="C3" s="213"/>
      <c r="D3" s="214"/>
      <c r="E3" s="212" t="s">
        <v>32</v>
      </c>
      <c r="F3" s="213"/>
      <c r="G3" s="213"/>
      <c r="H3" s="213"/>
      <c r="I3" s="214"/>
      <c r="J3" s="215" t="s">
        <v>33</v>
      </c>
      <c r="K3" s="44"/>
      <c r="L3" s="210" t="s">
        <v>3</v>
      </c>
      <c r="M3" s="50" t="s">
        <v>113</v>
      </c>
      <c r="N3" s="50" t="s">
        <v>114</v>
      </c>
      <c r="O3" s="50" t="s">
        <v>115</v>
      </c>
      <c r="P3" s="38" t="s">
        <v>116</v>
      </c>
    </row>
    <row r="4" spans="1:16" ht="36" customHeight="1">
      <c r="A4" s="211"/>
      <c r="B4" s="39" t="s">
        <v>6</v>
      </c>
      <c r="C4" s="39" t="s">
        <v>7</v>
      </c>
      <c r="D4" s="39" t="s">
        <v>8</v>
      </c>
      <c r="E4" s="39" t="s">
        <v>6</v>
      </c>
      <c r="F4" s="39" t="s">
        <v>9</v>
      </c>
      <c r="G4" s="39" t="s">
        <v>34</v>
      </c>
      <c r="H4" s="39" t="s">
        <v>10</v>
      </c>
      <c r="I4" s="39" t="s">
        <v>11</v>
      </c>
      <c r="J4" s="216"/>
      <c r="K4" s="44"/>
      <c r="L4" s="211"/>
      <c r="M4" s="52" t="s">
        <v>35</v>
      </c>
      <c r="N4" s="52" t="s">
        <v>35</v>
      </c>
      <c r="O4" s="52" t="s">
        <v>35</v>
      </c>
      <c r="P4" s="65" t="s">
        <v>35</v>
      </c>
    </row>
    <row r="5" spans="1:16" ht="36" customHeight="1">
      <c r="A5" s="53" t="s">
        <v>71</v>
      </c>
      <c r="B5" s="110">
        <v>170</v>
      </c>
      <c r="C5" s="110">
        <v>117</v>
      </c>
      <c r="D5" s="110">
        <v>53</v>
      </c>
      <c r="E5" s="110">
        <v>98</v>
      </c>
      <c r="F5" s="86">
        <v>6</v>
      </c>
      <c r="G5" s="110">
        <v>22.7</v>
      </c>
      <c r="H5" s="138" t="s">
        <v>127</v>
      </c>
      <c r="I5" s="86">
        <v>15.7</v>
      </c>
      <c r="J5" s="110">
        <v>268</v>
      </c>
      <c r="K5" s="44"/>
      <c r="L5" s="53" t="s">
        <v>71</v>
      </c>
      <c r="M5" s="86" t="s">
        <v>128</v>
      </c>
      <c r="N5" s="86" t="s">
        <v>128</v>
      </c>
      <c r="O5" s="86" t="s">
        <v>128</v>
      </c>
      <c r="P5" s="86">
        <v>12.3</v>
      </c>
    </row>
    <row r="6" spans="1:16" ht="36" customHeight="1">
      <c r="A6" s="55" t="s">
        <v>61</v>
      </c>
      <c r="B6" s="45">
        <v>173</v>
      </c>
      <c r="C6" s="45">
        <v>39</v>
      </c>
      <c r="D6" s="45">
        <v>134</v>
      </c>
      <c r="E6" s="45">
        <v>91</v>
      </c>
      <c r="F6" s="45">
        <v>5.6</v>
      </c>
      <c r="G6" s="45">
        <v>26.4</v>
      </c>
      <c r="H6" s="138" t="s">
        <v>127</v>
      </c>
      <c r="I6" s="46">
        <v>9.7</v>
      </c>
      <c r="J6" s="45">
        <v>264</v>
      </c>
      <c r="K6" s="44"/>
      <c r="L6" s="55" t="s">
        <v>61</v>
      </c>
      <c r="M6" s="86" t="s">
        <v>128</v>
      </c>
      <c r="N6" s="86" t="s">
        <v>128</v>
      </c>
      <c r="O6" s="86">
        <v>2.3</v>
      </c>
      <c r="P6" s="110">
        <v>11</v>
      </c>
    </row>
    <row r="7" spans="1:16" ht="36" customHeight="1">
      <c r="A7" s="55" t="s">
        <v>62</v>
      </c>
      <c r="B7" s="45">
        <v>44</v>
      </c>
      <c r="C7" s="45">
        <v>20</v>
      </c>
      <c r="D7" s="45">
        <v>24</v>
      </c>
      <c r="E7" s="45">
        <v>231</v>
      </c>
      <c r="F7" s="46">
        <v>3.1</v>
      </c>
      <c r="G7" s="45">
        <v>49.5</v>
      </c>
      <c r="H7" s="138" t="s">
        <v>127</v>
      </c>
      <c r="I7" s="46">
        <v>9</v>
      </c>
      <c r="J7" s="45">
        <v>275</v>
      </c>
      <c r="K7" s="44"/>
      <c r="L7" s="55" t="s">
        <v>62</v>
      </c>
      <c r="M7" s="86" t="s">
        <v>128</v>
      </c>
      <c r="N7" s="86" t="s">
        <v>128</v>
      </c>
      <c r="O7" s="86">
        <v>3.2</v>
      </c>
      <c r="P7" s="54">
        <v>14.8</v>
      </c>
    </row>
    <row r="8" spans="1:16" ht="36" customHeight="1">
      <c r="A8" s="56" t="s">
        <v>64</v>
      </c>
      <c r="B8" s="113">
        <v>35</v>
      </c>
      <c r="C8" s="113">
        <v>24</v>
      </c>
      <c r="D8" s="113">
        <v>11</v>
      </c>
      <c r="E8" s="113">
        <v>87</v>
      </c>
      <c r="F8" s="45">
        <v>4.6</v>
      </c>
      <c r="G8" s="113">
        <v>50.2</v>
      </c>
      <c r="H8" s="138" t="s">
        <v>127</v>
      </c>
      <c r="I8" s="139">
        <v>8.7</v>
      </c>
      <c r="J8" s="113">
        <v>122</v>
      </c>
      <c r="K8" s="44"/>
      <c r="L8" s="56" t="s">
        <v>64</v>
      </c>
      <c r="M8" s="86" t="s">
        <v>128</v>
      </c>
      <c r="N8" s="86" t="s">
        <v>128</v>
      </c>
      <c r="O8" s="86">
        <v>2.3</v>
      </c>
      <c r="P8" s="47">
        <v>4.2</v>
      </c>
    </row>
    <row r="9" spans="1:16" ht="36" customHeight="1">
      <c r="A9" s="55" t="s">
        <v>75</v>
      </c>
      <c r="B9" s="45">
        <v>38</v>
      </c>
      <c r="C9" s="45">
        <v>17</v>
      </c>
      <c r="D9" s="45">
        <v>21</v>
      </c>
      <c r="E9" s="45">
        <v>173</v>
      </c>
      <c r="F9" s="45">
        <v>5.7</v>
      </c>
      <c r="G9" s="46">
        <v>45.8</v>
      </c>
      <c r="H9" s="138" t="s">
        <v>127</v>
      </c>
      <c r="I9" s="46">
        <v>33.4</v>
      </c>
      <c r="J9" s="45">
        <v>211</v>
      </c>
      <c r="K9" s="44"/>
      <c r="L9" s="55" t="s">
        <v>75</v>
      </c>
      <c r="M9" s="86" t="s">
        <v>128</v>
      </c>
      <c r="N9" s="86" t="s">
        <v>128</v>
      </c>
      <c r="O9" s="86">
        <v>2.8</v>
      </c>
      <c r="P9" s="54">
        <v>8.7</v>
      </c>
    </row>
    <row r="10" spans="1:16" ht="36" customHeight="1">
      <c r="A10" s="55" t="s">
        <v>63</v>
      </c>
      <c r="B10" s="45">
        <v>26</v>
      </c>
      <c r="C10" s="45">
        <v>22</v>
      </c>
      <c r="D10" s="45" t="s">
        <v>126</v>
      </c>
      <c r="E10" s="45">
        <v>36</v>
      </c>
      <c r="F10" s="45">
        <v>4.3</v>
      </c>
      <c r="G10" s="46">
        <v>10.4</v>
      </c>
      <c r="H10" s="138" t="s">
        <v>127</v>
      </c>
      <c r="I10" s="46">
        <v>5.1</v>
      </c>
      <c r="J10" s="45">
        <v>62</v>
      </c>
      <c r="K10" s="44"/>
      <c r="L10" s="55" t="s">
        <v>63</v>
      </c>
      <c r="M10" s="86" t="s">
        <v>128</v>
      </c>
      <c r="N10" s="86" t="s">
        <v>128</v>
      </c>
      <c r="O10" s="86">
        <v>2.1</v>
      </c>
      <c r="P10" s="139">
        <v>11.3</v>
      </c>
    </row>
    <row r="11" spans="1:16" ht="36" customHeight="1">
      <c r="A11" s="55" t="s">
        <v>74</v>
      </c>
      <c r="B11" s="45">
        <v>112</v>
      </c>
      <c r="C11" s="45">
        <v>72</v>
      </c>
      <c r="D11" s="45">
        <v>40</v>
      </c>
      <c r="E11" s="45">
        <v>89</v>
      </c>
      <c r="F11" s="45">
        <v>5.1</v>
      </c>
      <c r="G11" s="45">
        <v>24.1</v>
      </c>
      <c r="H11" s="138" t="s">
        <v>127</v>
      </c>
      <c r="I11" s="46">
        <v>13.4</v>
      </c>
      <c r="J11" s="45">
        <v>201</v>
      </c>
      <c r="K11" s="44"/>
      <c r="L11" s="55" t="s">
        <v>74</v>
      </c>
      <c r="M11" s="86" t="s">
        <v>128</v>
      </c>
      <c r="N11" s="86" t="s">
        <v>128</v>
      </c>
      <c r="O11" s="86">
        <v>1.8</v>
      </c>
      <c r="P11" s="113">
        <v>10.3</v>
      </c>
    </row>
    <row r="12" spans="1:16" ht="36" customHeight="1">
      <c r="A12" s="55" t="s">
        <v>76</v>
      </c>
      <c r="B12" s="64">
        <v>53</v>
      </c>
      <c r="C12" s="111">
        <v>23</v>
      </c>
      <c r="D12" s="111">
        <v>30</v>
      </c>
      <c r="E12" s="111">
        <v>95</v>
      </c>
      <c r="F12" s="111">
        <v>5</v>
      </c>
      <c r="G12" s="111">
        <v>26.6</v>
      </c>
      <c r="H12" s="138" t="s">
        <v>127</v>
      </c>
      <c r="I12" s="112">
        <v>14.2</v>
      </c>
      <c r="J12" s="111">
        <v>148</v>
      </c>
      <c r="K12" s="44"/>
      <c r="L12" s="55" t="s">
        <v>76</v>
      </c>
      <c r="M12" s="86" t="s">
        <v>128</v>
      </c>
      <c r="N12" s="86" t="s">
        <v>128</v>
      </c>
      <c r="O12" s="86">
        <v>4.3</v>
      </c>
      <c r="P12" s="114">
        <v>11.3</v>
      </c>
    </row>
    <row r="13" spans="2:12" ht="17.25" customHeight="1">
      <c r="B13" s="44"/>
      <c r="C13" s="44"/>
      <c r="D13" s="44"/>
      <c r="E13" s="44"/>
      <c r="F13" s="44"/>
      <c r="G13" s="44"/>
      <c r="L13" s="160"/>
    </row>
    <row r="14" spans="2:7" ht="18.75" customHeight="1">
      <c r="B14" s="11" t="s">
        <v>18</v>
      </c>
      <c r="C14" s="44"/>
      <c r="D14" s="101"/>
      <c r="E14" s="11" t="s">
        <v>39</v>
      </c>
      <c r="F14" s="44"/>
      <c r="G14" s="44"/>
    </row>
    <row r="15" spans="3:7" ht="19.5" customHeight="1">
      <c r="C15" s="44"/>
      <c r="D15" s="44"/>
      <c r="E15" s="44"/>
      <c r="F15" s="44"/>
      <c r="G15" s="44"/>
    </row>
    <row r="16" spans="3:4" ht="19.5" customHeight="1">
      <c r="C16" s="44"/>
      <c r="D16" s="44"/>
    </row>
    <row r="17" spans="3:4" ht="19.5" customHeight="1">
      <c r="C17" s="44"/>
      <c r="D17" s="44"/>
    </row>
    <row r="18" spans="3:4" ht="19.5" customHeight="1">
      <c r="C18" s="44"/>
      <c r="D18" s="44"/>
    </row>
    <row r="19" spans="3:4" ht="19.5" customHeight="1">
      <c r="C19" s="44"/>
      <c r="D19" s="44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8" customHeight="1"/>
    <row r="30" ht="12.75">
      <c r="F30" s="100"/>
    </row>
    <row r="31" ht="12.75">
      <c r="F31" s="100"/>
    </row>
    <row r="32" ht="12.75">
      <c r="F32" s="100"/>
    </row>
    <row r="33" ht="12.75">
      <c r="F33" s="100"/>
    </row>
    <row r="34" ht="12.75">
      <c r="F34" s="100"/>
    </row>
    <row r="43" ht="12.75">
      <c r="B43" s="74"/>
    </row>
    <row r="47" ht="12.75">
      <c r="B47" s="100"/>
    </row>
    <row r="68" ht="12.75">
      <c r="F68" s="100"/>
    </row>
    <row r="69" ht="12.75">
      <c r="F69" s="100"/>
    </row>
    <row r="70" ht="12.75">
      <c r="F70" s="100"/>
    </row>
    <row r="71" ht="12.75">
      <c r="F71" s="100"/>
    </row>
    <row r="72" ht="12.75">
      <c r="F72" s="100"/>
    </row>
    <row r="73" ht="12.75">
      <c r="F73" s="100"/>
    </row>
  </sheetData>
  <sheetProtection/>
  <mergeCells count="5">
    <mergeCell ref="L3:L4"/>
    <mergeCell ref="A3:A4"/>
    <mergeCell ref="B3:D3"/>
    <mergeCell ref="E3:I3"/>
    <mergeCell ref="J3:J4"/>
  </mergeCells>
  <conditionalFormatting sqref="J5:J10">
    <cfRule type="cellIs" priority="1" dxfId="8" operator="greaterThan" stopIfTrue="1">
      <formula>450</formula>
    </cfRule>
  </conditionalFormatting>
  <conditionalFormatting sqref="J11:J12">
    <cfRule type="cellIs" priority="3" dxfId="7" operator="greaterThan" stopIfTrue="1">
      <formula>450</formula>
    </cfRule>
  </conditionalFormatting>
  <printOptions horizontalCentered="1"/>
  <pageMargins left="0.35433070866141736" right="0.35433070866141736" top="1.7716535433070868" bottom="0" header="0.984251968503937" footer="0.35433070866141736"/>
  <pageSetup horizontalDpi="120" verticalDpi="120" orientation="landscape" paperSize="9" scale="82" r:id="rId1"/>
  <headerFooter alignWithMargins="0">
    <oddHeader>&amp;L&amp;"Calibri,Bold"INSTITUT ZA JAVNO ZDRAVLJE NIŠ&amp;R&amp;"Calibri,Bold"MESEČNI IZVEŠTAJ O KONTROLI AMBIJENTALNOG  VAZDUHA</oddHeader>
    <oddFooter>&amp;L&amp;"Calibri,Regular"&amp;F&amp;C&amp;"Calibri,Regular"&amp;A&amp;R&amp;"Calibri,Regular"&amp;P/&amp;N</oddFooter>
  </headerFooter>
  <colBreaks count="1" manualBreakCount="1">
    <brk id="1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I47"/>
  <sheetViews>
    <sheetView view="pageBreakPreview" zoomScaleSheetLayoutView="100" zoomScalePageLayoutView="0" workbookViewId="0" topLeftCell="A1">
      <selection activeCell="D38" sqref="D38"/>
    </sheetView>
  </sheetViews>
  <sheetFormatPr defaultColWidth="9.140625" defaultRowHeight="12.75"/>
  <cols>
    <col min="1" max="1" width="8.28125" style="0" customWidth="1"/>
    <col min="2" max="2" width="16.421875" style="0" customWidth="1"/>
    <col min="3" max="3" width="12.421875" style="0" customWidth="1"/>
    <col min="4" max="4" width="12.57421875" style="0" customWidth="1"/>
    <col min="5" max="5" width="12.7109375" style="0" customWidth="1"/>
    <col min="6" max="6" width="12.8515625" style="0" customWidth="1"/>
    <col min="7" max="7" width="12.421875" style="0" customWidth="1"/>
    <col min="8" max="8" width="7.00390625" style="0" customWidth="1"/>
    <col min="9" max="9" width="2.00390625" style="0" customWidth="1"/>
  </cols>
  <sheetData>
    <row r="1" spans="2:9" ht="15.75">
      <c r="B1" s="1"/>
      <c r="C1" s="1"/>
      <c r="D1" s="3"/>
      <c r="E1" s="34"/>
      <c r="F1" s="137" t="s">
        <v>0</v>
      </c>
      <c r="G1" s="117" t="str">
        <f>'DNEVNE VREDNOSTI'!E2</f>
        <v>OKTOBAR</v>
      </c>
      <c r="H1" s="117">
        <f>'DNEVNE VREDNOSTI'!F2</f>
        <v>2020</v>
      </c>
      <c r="I1" s="137"/>
    </row>
    <row r="2" spans="2:8" ht="15.75">
      <c r="B2" s="218" t="s">
        <v>106</v>
      </c>
      <c r="C2" s="218"/>
      <c r="D2" s="218"/>
      <c r="E2" s="218"/>
      <c r="F2" s="218"/>
      <c r="G2" s="1"/>
      <c r="H2" s="1"/>
    </row>
    <row r="3" spans="2:8" ht="18.75" customHeight="1">
      <c r="B3" s="168"/>
      <c r="C3" s="1"/>
      <c r="D3" s="168" t="s">
        <v>103</v>
      </c>
      <c r="E3" s="168"/>
      <c r="F3" s="168"/>
      <c r="G3" s="1"/>
      <c r="H3" s="1"/>
    </row>
    <row r="4" spans="2:8" ht="21.75" customHeight="1">
      <c r="B4" s="44" t="s">
        <v>100</v>
      </c>
      <c r="C4" s="5"/>
      <c r="D4" s="3"/>
      <c r="E4" s="3"/>
      <c r="F4" s="2"/>
      <c r="G4" s="3"/>
      <c r="H4" s="1"/>
    </row>
    <row r="5" spans="2:8" ht="15">
      <c r="B5" s="206" t="s">
        <v>4</v>
      </c>
      <c r="C5" s="219" t="s">
        <v>89</v>
      </c>
      <c r="D5" s="206"/>
      <c r="E5" s="206"/>
      <c r="F5" s="206"/>
      <c r="G5" s="206"/>
      <c r="H5" s="1"/>
    </row>
    <row r="6" spans="2:8" ht="15">
      <c r="B6" s="206"/>
      <c r="C6" s="131" t="s">
        <v>84</v>
      </c>
      <c r="D6" s="41" t="s">
        <v>117</v>
      </c>
      <c r="E6" s="41" t="s">
        <v>118</v>
      </c>
      <c r="F6" s="41" t="s">
        <v>119</v>
      </c>
      <c r="G6" s="41" t="s">
        <v>120</v>
      </c>
      <c r="H6" s="1"/>
    </row>
    <row r="7" spans="2:8" ht="17.25">
      <c r="B7" s="206"/>
      <c r="C7" s="132" t="s">
        <v>38</v>
      </c>
      <c r="D7" s="132" t="s">
        <v>38</v>
      </c>
      <c r="E7" s="132" t="s">
        <v>38</v>
      </c>
      <c r="F7" s="132" t="s">
        <v>38</v>
      </c>
      <c r="G7" s="132" t="s">
        <v>38</v>
      </c>
      <c r="H7" s="1"/>
    </row>
    <row r="8" spans="2:8" ht="15" customHeight="1">
      <c r="B8" s="61">
        <v>44105</v>
      </c>
      <c r="C8" s="181">
        <v>30.5</v>
      </c>
      <c r="D8" s="185" t="s">
        <v>129</v>
      </c>
      <c r="E8" s="185" t="s">
        <v>129</v>
      </c>
      <c r="F8" s="185" t="s">
        <v>129</v>
      </c>
      <c r="G8" s="185" t="s">
        <v>130</v>
      </c>
      <c r="H8" s="1"/>
    </row>
    <row r="9" spans="2:8" ht="15">
      <c r="B9" s="61">
        <v>44106</v>
      </c>
      <c r="C9" s="139">
        <v>30.3</v>
      </c>
      <c r="D9" s="185" t="s">
        <v>129</v>
      </c>
      <c r="E9" s="185" t="s">
        <v>129</v>
      </c>
      <c r="F9" s="185" t="s">
        <v>129</v>
      </c>
      <c r="G9" s="185" t="s">
        <v>130</v>
      </c>
      <c r="H9" s="1"/>
    </row>
    <row r="10" spans="2:8" ht="15">
      <c r="B10" s="61">
        <v>44107</v>
      </c>
      <c r="C10" s="139">
        <v>34.6</v>
      </c>
      <c r="D10" s="185" t="s">
        <v>129</v>
      </c>
      <c r="E10" s="185" t="s">
        <v>129</v>
      </c>
      <c r="F10" s="185" t="s">
        <v>129</v>
      </c>
      <c r="G10" s="185" t="s">
        <v>130</v>
      </c>
      <c r="H10" s="1"/>
    </row>
    <row r="11" spans="2:8" ht="15">
      <c r="B11" s="61">
        <v>44108</v>
      </c>
      <c r="C11" s="139">
        <v>46</v>
      </c>
      <c r="D11" s="185" t="s">
        <v>129</v>
      </c>
      <c r="E11" s="185" t="s">
        <v>129</v>
      </c>
      <c r="F11" s="185" t="s">
        <v>129</v>
      </c>
      <c r="G11" s="185" t="s">
        <v>130</v>
      </c>
      <c r="H11" s="1"/>
    </row>
    <row r="12" spans="2:8" ht="15">
      <c r="B12" s="61">
        <v>44109</v>
      </c>
      <c r="C12" s="139">
        <v>60.6</v>
      </c>
      <c r="D12" s="185">
        <v>0.004</v>
      </c>
      <c r="E12" s="180">
        <v>0.003</v>
      </c>
      <c r="F12" s="180">
        <v>0.002</v>
      </c>
      <c r="G12" s="185" t="s">
        <v>130</v>
      </c>
      <c r="H12" s="1"/>
    </row>
    <row r="13" spans="2:8" ht="15">
      <c r="B13" s="61">
        <v>44110</v>
      </c>
      <c r="C13" s="139">
        <v>24.3</v>
      </c>
      <c r="D13" s="185" t="s">
        <v>129</v>
      </c>
      <c r="E13" s="185" t="s">
        <v>129</v>
      </c>
      <c r="F13" s="185" t="s">
        <v>129</v>
      </c>
      <c r="G13" s="185" t="s">
        <v>130</v>
      </c>
      <c r="H13" s="1"/>
    </row>
    <row r="14" spans="2:8" ht="15">
      <c r="B14" s="61">
        <v>44111</v>
      </c>
      <c r="C14" s="139">
        <v>16</v>
      </c>
      <c r="D14" s="185" t="s">
        <v>129</v>
      </c>
      <c r="E14" s="185" t="s">
        <v>129</v>
      </c>
      <c r="F14" s="185" t="s">
        <v>129</v>
      </c>
      <c r="G14" s="185" t="s">
        <v>130</v>
      </c>
      <c r="H14" s="1"/>
    </row>
    <row r="15" spans="2:8" ht="15">
      <c r="B15" s="61">
        <v>44112</v>
      </c>
      <c r="C15" s="139">
        <v>15.6</v>
      </c>
      <c r="D15" s="185" t="s">
        <v>129</v>
      </c>
      <c r="E15" s="185" t="s">
        <v>129</v>
      </c>
      <c r="F15" s="185" t="s">
        <v>129</v>
      </c>
      <c r="G15" s="185" t="s">
        <v>130</v>
      </c>
      <c r="H15" s="1"/>
    </row>
    <row r="16" spans="2:8" ht="15">
      <c r="B16" s="61">
        <v>44113</v>
      </c>
      <c r="C16" s="139">
        <v>30.3</v>
      </c>
      <c r="D16" s="185" t="s">
        <v>129</v>
      </c>
      <c r="E16" s="185" t="s">
        <v>129</v>
      </c>
      <c r="F16" s="185" t="s">
        <v>129</v>
      </c>
      <c r="G16" s="185" t="s">
        <v>130</v>
      </c>
      <c r="H16" s="1"/>
    </row>
    <row r="17" spans="2:8" ht="15">
      <c r="B17" s="61">
        <v>44114</v>
      </c>
      <c r="C17" s="139">
        <v>32.8</v>
      </c>
      <c r="D17" s="185" t="s">
        <v>129</v>
      </c>
      <c r="E17" s="185" t="s">
        <v>129</v>
      </c>
      <c r="F17" s="185" t="s">
        <v>129</v>
      </c>
      <c r="G17" s="185" t="s">
        <v>130</v>
      </c>
      <c r="H17" s="1"/>
    </row>
    <row r="18" spans="2:8" ht="15">
      <c r="B18" s="61">
        <v>44115</v>
      </c>
      <c r="C18" s="139">
        <v>38.8</v>
      </c>
      <c r="D18" s="185" t="s">
        <v>129</v>
      </c>
      <c r="E18" s="185" t="s">
        <v>129</v>
      </c>
      <c r="F18" s="185" t="s">
        <v>129</v>
      </c>
      <c r="G18" s="185" t="s">
        <v>130</v>
      </c>
      <c r="H18" s="1"/>
    </row>
    <row r="19" spans="2:8" ht="15">
      <c r="B19" s="61">
        <v>44116</v>
      </c>
      <c r="C19" s="139">
        <v>17.1</v>
      </c>
      <c r="D19" s="185" t="s">
        <v>129</v>
      </c>
      <c r="E19" s="185" t="s">
        <v>129</v>
      </c>
      <c r="F19" s="185" t="s">
        <v>129</v>
      </c>
      <c r="G19" s="185" t="s">
        <v>130</v>
      </c>
      <c r="H19" s="1"/>
    </row>
    <row r="20" spans="2:8" ht="15">
      <c r="B20" s="61">
        <v>44117</v>
      </c>
      <c r="C20" s="139">
        <v>27.4</v>
      </c>
      <c r="D20" s="185" t="s">
        <v>129</v>
      </c>
      <c r="E20" s="185" t="s">
        <v>129</v>
      </c>
      <c r="F20" s="185" t="s">
        <v>129</v>
      </c>
      <c r="G20" s="185" t="s">
        <v>130</v>
      </c>
      <c r="H20" s="1"/>
    </row>
    <row r="21" spans="2:8" ht="15">
      <c r="B21" s="61">
        <v>44118</v>
      </c>
      <c r="C21" s="139">
        <v>37.5</v>
      </c>
      <c r="D21" s="185" t="s">
        <v>129</v>
      </c>
      <c r="E21" s="185" t="s">
        <v>129</v>
      </c>
      <c r="F21" s="185" t="s">
        <v>129</v>
      </c>
      <c r="G21" s="185" t="s">
        <v>130</v>
      </c>
      <c r="H21" s="1"/>
    </row>
    <row r="22" spans="2:8" ht="15">
      <c r="B22" s="61">
        <v>44119</v>
      </c>
      <c r="C22" s="139">
        <v>28.7</v>
      </c>
      <c r="D22" s="185" t="s">
        <v>129</v>
      </c>
      <c r="E22" s="185" t="s">
        <v>129</v>
      </c>
      <c r="F22" s="185" t="s">
        <v>129</v>
      </c>
      <c r="G22" s="185" t="s">
        <v>130</v>
      </c>
      <c r="H22" s="1"/>
    </row>
    <row r="23" spans="2:8" ht="15">
      <c r="B23" s="61">
        <v>44120</v>
      </c>
      <c r="C23" s="139">
        <v>25.9</v>
      </c>
      <c r="D23" s="185" t="s">
        <v>129</v>
      </c>
      <c r="E23" s="185" t="s">
        <v>129</v>
      </c>
      <c r="F23" s="185" t="s">
        <v>129</v>
      </c>
      <c r="G23" s="185" t="s">
        <v>130</v>
      </c>
      <c r="H23" s="1"/>
    </row>
    <row r="24" spans="2:8" ht="15">
      <c r="B24" s="61">
        <v>44121</v>
      </c>
      <c r="C24" s="139">
        <v>16</v>
      </c>
      <c r="D24" s="185" t="s">
        <v>129</v>
      </c>
      <c r="E24" s="185" t="s">
        <v>129</v>
      </c>
      <c r="F24" s="185" t="s">
        <v>129</v>
      </c>
      <c r="G24" s="185" t="s">
        <v>130</v>
      </c>
      <c r="H24" s="1"/>
    </row>
    <row r="25" spans="2:8" ht="15">
      <c r="B25" s="61">
        <v>44122</v>
      </c>
      <c r="C25" s="139">
        <v>28.5</v>
      </c>
      <c r="D25" s="185" t="s">
        <v>129</v>
      </c>
      <c r="E25" s="185" t="s">
        <v>129</v>
      </c>
      <c r="F25" s="185" t="s">
        <v>129</v>
      </c>
      <c r="G25" s="185" t="s">
        <v>130</v>
      </c>
      <c r="H25" s="1"/>
    </row>
    <row r="26" spans="2:8" ht="15">
      <c r="B26" s="61">
        <v>44123</v>
      </c>
      <c r="C26" s="139">
        <v>29.4</v>
      </c>
      <c r="D26" s="185" t="s">
        <v>129</v>
      </c>
      <c r="E26" s="185" t="s">
        <v>129</v>
      </c>
      <c r="F26" s="185" t="s">
        <v>129</v>
      </c>
      <c r="G26" s="185" t="s">
        <v>130</v>
      </c>
      <c r="H26" s="1"/>
    </row>
    <row r="27" spans="2:8" ht="15">
      <c r="B27" s="61">
        <v>44124</v>
      </c>
      <c r="C27" s="139">
        <v>47.5</v>
      </c>
      <c r="D27" s="185" t="s">
        <v>129</v>
      </c>
      <c r="E27" s="185" t="s">
        <v>129</v>
      </c>
      <c r="F27" s="185" t="s">
        <v>129</v>
      </c>
      <c r="G27" s="185" t="s">
        <v>130</v>
      </c>
      <c r="H27" s="1"/>
    </row>
    <row r="28" spans="2:8" ht="15">
      <c r="B28" s="61">
        <v>44125</v>
      </c>
      <c r="C28" s="139">
        <v>58.8</v>
      </c>
      <c r="D28" s="185">
        <v>0.004</v>
      </c>
      <c r="E28" s="180">
        <v>0.002</v>
      </c>
      <c r="F28" s="180">
        <v>0.002</v>
      </c>
      <c r="G28" s="185" t="s">
        <v>130</v>
      </c>
      <c r="H28" s="1"/>
    </row>
    <row r="29" spans="2:8" ht="15">
      <c r="B29" s="61">
        <v>44126</v>
      </c>
      <c r="C29" s="139">
        <v>64.2</v>
      </c>
      <c r="D29" s="188">
        <v>0.007</v>
      </c>
      <c r="E29" s="188">
        <v>0.002</v>
      </c>
      <c r="F29" s="188">
        <v>0.003</v>
      </c>
      <c r="G29" s="188">
        <v>0.002</v>
      </c>
      <c r="H29" s="1"/>
    </row>
    <row r="30" spans="2:8" ht="15">
      <c r="B30" s="61">
        <v>44127</v>
      </c>
      <c r="C30" s="139">
        <v>73.3</v>
      </c>
      <c r="D30" s="188">
        <v>0.007</v>
      </c>
      <c r="E30" s="188">
        <v>0.002</v>
      </c>
      <c r="F30" s="188">
        <v>0.003</v>
      </c>
      <c r="G30" s="188">
        <v>0.002</v>
      </c>
      <c r="H30" s="1"/>
    </row>
    <row r="31" spans="2:8" ht="15">
      <c r="B31" s="61">
        <v>44128</v>
      </c>
      <c r="C31" s="139">
        <v>81.6</v>
      </c>
      <c r="D31" s="189">
        <v>0.01</v>
      </c>
      <c r="E31" s="188">
        <v>0.003</v>
      </c>
      <c r="F31" s="188">
        <v>0.003</v>
      </c>
      <c r="G31" s="188">
        <v>0.003</v>
      </c>
      <c r="H31" s="1"/>
    </row>
    <row r="32" spans="2:8" ht="15">
      <c r="B32" s="61">
        <v>44129</v>
      </c>
      <c r="C32" s="139">
        <v>69.8</v>
      </c>
      <c r="D32" s="188">
        <v>0.007</v>
      </c>
      <c r="E32" s="188">
        <v>0.005</v>
      </c>
      <c r="F32" s="188">
        <v>0.003</v>
      </c>
      <c r="G32" s="188">
        <v>0.003</v>
      </c>
      <c r="H32" s="1"/>
    </row>
    <row r="33" spans="2:8" ht="15">
      <c r="B33" s="61">
        <v>44130</v>
      </c>
      <c r="C33" s="139">
        <v>39.3</v>
      </c>
      <c r="D33" s="185" t="s">
        <v>129</v>
      </c>
      <c r="E33" s="185" t="s">
        <v>129</v>
      </c>
      <c r="F33" s="185" t="s">
        <v>129</v>
      </c>
      <c r="G33" s="185" t="s">
        <v>129</v>
      </c>
      <c r="H33" s="1"/>
    </row>
    <row r="34" spans="2:8" ht="15">
      <c r="B34" s="61">
        <v>44131</v>
      </c>
      <c r="C34" s="139">
        <v>34.8</v>
      </c>
      <c r="D34" s="185" t="s">
        <v>129</v>
      </c>
      <c r="E34" s="185" t="s">
        <v>129</v>
      </c>
      <c r="F34" s="185" t="s">
        <v>129</v>
      </c>
      <c r="G34" s="185" t="s">
        <v>129</v>
      </c>
      <c r="H34" s="1"/>
    </row>
    <row r="35" spans="2:8" ht="15">
      <c r="B35" s="61">
        <v>44132</v>
      </c>
      <c r="C35" s="139">
        <v>51.8</v>
      </c>
      <c r="D35" s="185" t="s">
        <v>129</v>
      </c>
      <c r="E35" s="185" t="s">
        <v>129</v>
      </c>
      <c r="F35" s="185" t="s">
        <v>129</v>
      </c>
      <c r="G35" s="185" t="s">
        <v>129</v>
      </c>
      <c r="H35" s="1"/>
    </row>
    <row r="36" spans="2:8" ht="15">
      <c r="B36" s="61">
        <v>44133</v>
      </c>
      <c r="C36" s="139">
        <v>61.2</v>
      </c>
      <c r="D36" s="185">
        <v>0.009</v>
      </c>
      <c r="E36" s="185" t="s">
        <v>129</v>
      </c>
      <c r="F36" s="185" t="s">
        <v>129</v>
      </c>
      <c r="G36" s="185" t="s">
        <v>129</v>
      </c>
      <c r="H36" s="1"/>
    </row>
    <row r="37" spans="2:8" ht="15">
      <c r="B37" s="61">
        <v>44134</v>
      </c>
      <c r="C37" s="139">
        <v>46.9</v>
      </c>
      <c r="D37" s="185" t="s">
        <v>129</v>
      </c>
      <c r="E37" s="185" t="s">
        <v>129</v>
      </c>
      <c r="F37" s="185" t="s">
        <v>129</v>
      </c>
      <c r="G37" s="185" t="s">
        <v>130</v>
      </c>
      <c r="H37" s="1"/>
    </row>
    <row r="38" spans="2:8" ht="15">
      <c r="B38" s="61">
        <v>44135</v>
      </c>
      <c r="C38" s="175">
        <v>100.1</v>
      </c>
      <c r="D38" s="185">
        <v>0.014</v>
      </c>
      <c r="E38" s="185">
        <v>0.003</v>
      </c>
      <c r="F38" s="185">
        <v>0.004</v>
      </c>
      <c r="G38" s="185">
        <v>0.003</v>
      </c>
      <c r="H38" s="1"/>
    </row>
    <row r="39" spans="2:8" ht="15">
      <c r="B39" s="160"/>
      <c r="C39" s="126"/>
      <c r="D39" s="127"/>
      <c r="E39" s="127"/>
      <c r="F39" s="128"/>
      <c r="G39" s="128"/>
      <c r="H39" s="128"/>
    </row>
    <row r="40" spans="3:8" ht="18">
      <c r="C40" s="121" t="s">
        <v>18</v>
      </c>
      <c r="D40" s="130" t="s">
        <v>90</v>
      </c>
      <c r="E40" s="127"/>
      <c r="F40" s="128"/>
      <c r="G40" s="63" t="s">
        <v>92</v>
      </c>
      <c r="H40" s="128"/>
    </row>
    <row r="41" spans="2:8" ht="17.25">
      <c r="B41" s="24"/>
      <c r="C41" s="24"/>
      <c r="D41" s="127"/>
      <c r="E41" s="127"/>
      <c r="F41" s="44"/>
      <c r="G41" s="63" t="s">
        <v>93</v>
      </c>
      <c r="H41" s="44"/>
    </row>
    <row r="42" spans="2:8" ht="15">
      <c r="B42" s="24"/>
      <c r="C42" s="24"/>
      <c r="D42" s="127"/>
      <c r="E42" s="127"/>
      <c r="F42" s="44"/>
      <c r="G42" s="44"/>
      <c r="H42" s="44"/>
    </row>
    <row r="43" spans="3:8" ht="15">
      <c r="C43" s="122"/>
      <c r="D43" s="11" t="s">
        <v>29</v>
      </c>
      <c r="F43" s="44"/>
      <c r="G43" s="44"/>
      <c r="H43" s="44"/>
    </row>
    <row r="44" spans="2:8" ht="12.75" customHeight="1">
      <c r="B44" s="44"/>
      <c r="C44" s="121"/>
      <c r="D44" s="8"/>
      <c r="E44" s="11"/>
      <c r="F44" s="44"/>
      <c r="G44" s="44"/>
      <c r="H44" s="44"/>
    </row>
    <row r="45" spans="2:8" ht="26.25" customHeight="1">
      <c r="B45" s="217" t="s">
        <v>85</v>
      </c>
      <c r="C45" s="217"/>
      <c r="D45" s="217"/>
      <c r="E45" s="120" t="s">
        <v>86</v>
      </c>
      <c r="F45" s="129"/>
      <c r="G45" s="120"/>
      <c r="H45" s="44"/>
    </row>
    <row r="46" spans="2:8" ht="9.75" customHeight="1">
      <c r="B46" s="44"/>
      <c r="C46" s="44"/>
      <c r="D46" s="44"/>
      <c r="E46" s="44"/>
      <c r="F46" s="44"/>
      <c r="G46" s="44"/>
      <c r="H46" s="44"/>
    </row>
    <row r="47" spans="2:5" ht="24" customHeight="1">
      <c r="B47" s="217" t="s">
        <v>87</v>
      </c>
      <c r="C47" s="217"/>
      <c r="D47" s="217"/>
      <c r="E47" s="120" t="s">
        <v>91</v>
      </c>
    </row>
  </sheetData>
  <sheetProtection/>
  <mergeCells count="5">
    <mergeCell ref="B47:D47"/>
    <mergeCell ref="B2:F2"/>
    <mergeCell ref="B5:B7"/>
    <mergeCell ref="C5:G5"/>
    <mergeCell ref="B45:D45"/>
  </mergeCells>
  <conditionalFormatting sqref="C8:C38">
    <cfRule type="cellIs" priority="1" dxfId="1" operator="greaterThan" stopIfTrue="1">
      <formula>50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&amp;L&amp;"Calibri,Bold"INSTITUTZA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I27"/>
  <sheetViews>
    <sheetView view="pageBreakPreview" zoomScaleSheetLayoutView="100" zoomScalePageLayoutView="0" workbookViewId="0" topLeftCell="A1">
      <selection activeCell="D38" sqref="D38"/>
    </sheetView>
  </sheetViews>
  <sheetFormatPr defaultColWidth="9.140625" defaultRowHeight="12.75"/>
  <cols>
    <col min="2" max="2" width="12.7109375" style="0" customWidth="1"/>
    <col min="3" max="3" width="17.140625" style="0" customWidth="1"/>
    <col min="4" max="4" width="11.28125" style="0" customWidth="1"/>
    <col min="5" max="5" width="14.140625" style="0" customWidth="1"/>
    <col min="6" max="6" width="9.8515625" style="0" customWidth="1"/>
    <col min="7" max="7" width="10.00390625" style="0" customWidth="1"/>
    <col min="8" max="8" width="10.140625" style="0" customWidth="1"/>
  </cols>
  <sheetData>
    <row r="1" spans="2:8" ht="15.75">
      <c r="B1" s="32" t="s">
        <v>107</v>
      </c>
      <c r="C1" s="136" t="s">
        <v>96</v>
      </c>
      <c r="D1" s="137"/>
      <c r="E1" s="137"/>
      <c r="F1" s="137"/>
      <c r="G1" s="137"/>
      <c r="H1" s="34"/>
    </row>
    <row r="2" spans="2:8" ht="18">
      <c r="B2" s="34"/>
      <c r="C2" s="137" t="s">
        <v>112</v>
      </c>
      <c r="D2" s="137"/>
      <c r="E2" s="137"/>
      <c r="F2" s="34"/>
      <c r="G2" s="34"/>
      <c r="H2" s="34"/>
    </row>
    <row r="3" ht="36" customHeight="1"/>
    <row r="4" spans="2:8" ht="15">
      <c r="B4" s="133"/>
      <c r="C4" s="133"/>
      <c r="D4" s="44"/>
      <c r="E4" s="44"/>
      <c r="F4" s="119"/>
      <c r="G4" s="44"/>
      <c r="H4" s="44"/>
    </row>
    <row r="5" spans="2:8" ht="15.75">
      <c r="B5" s="26"/>
      <c r="C5" s="26"/>
      <c r="D5" s="137"/>
      <c r="E5" s="20" t="s">
        <v>0</v>
      </c>
      <c r="F5" s="116" t="str">
        <f>'DNEVNE VREDNOSTI'!E2</f>
        <v>OKTOBAR</v>
      </c>
      <c r="H5" s="117">
        <f>'DNEVNE VREDNOSTI'!F2</f>
        <v>2020</v>
      </c>
    </row>
    <row r="6" spans="2:8" ht="15">
      <c r="B6" s="26"/>
      <c r="C6" s="26"/>
      <c r="D6" s="44"/>
      <c r="E6" s="134"/>
      <c r="F6" s="135"/>
      <c r="G6" s="44"/>
      <c r="H6" s="44"/>
    </row>
    <row r="7" spans="2:9" ht="15">
      <c r="B7" s="220" t="s">
        <v>94</v>
      </c>
      <c r="C7" s="221"/>
      <c r="D7" s="219" t="s">
        <v>89</v>
      </c>
      <c r="E7" s="206"/>
      <c r="F7" s="206"/>
      <c r="G7" s="206"/>
      <c r="H7" s="206"/>
      <c r="I7" s="44"/>
    </row>
    <row r="8" spans="2:9" ht="15">
      <c r="B8" s="222"/>
      <c r="C8" s="223"/>
      <c r="D8" s="131" t="s">
        <v>84</v>
      </c>
      <c r="E8" s="41" t="s">
        <v>117</v>
      </c>
      <c r="F8" s="41" t="s">
        <v>118</v>
      </c>
      <c r="G8" s="41" t="s">
        <v>119</v>
      </c>
      <c r="H8" s="41" t="s">
        <v>120</v>
      </c>
      <c r="I8" s="44"/>
    </row>
    <row r="9" spans="2:9" ht="17.25">
      <c r="B9" s="224"/>
      <c r="C9" s="225"/>
      <c r="D9" s="132" t="s">
        <v>38</v>
      </c>
      <c r="E9" s="132" t="s">
        <v>38</v>
      </c>
      <c r="F9" s="132" t="s">
        <v>38</v>
      </c>
      <c r="G9" s="132" t="s">
        <v>38</v>
      </c>
      <c r="H9" s="132" t="s">
        <v>38</v>
      </c>
      <c r="I9" s="44"/>
    </row>
    <row r="10" spans="2:9" ht="11.25" customHeight="1">
      <c r="B10" s="228"/>
      <c r="C10" s="219"/>
      <c r="D10" s="132"/>
      <c r="E10" s="132"/>
      <c r="F10" s="132"/>
      <c r="G10" s="132"/>
      <c r="H10" s="132"/>
      <c r="I10" s="44"/>
    </row>
    <row r="11" spans="2:9" ht="15">
      <c r="B11" s="227" t="s">
        <v>12</v>
      </c>
      <c r="C11" s="227"/>
      <c r="D11" s="42">
        <v>31</v>
      </c>
      <c r="E11" s="42">
        <v>31</v>
      </c>
      <c r="F11" s="42">
        <v>31</v>
      </c>
      <c r="G11" s="159">
        <v>31</v>
      </c>
      <c r="H11" s="42">
        <v>31</v>
      </c>
      <c r="I11" s="44"/>
    </row>
    <row r="12" spans="2:9" ht="15">
      <c r="B12" s="226" t="s">
        <v>88</v>
      </c>
      <c r="C12" s="226"/>
      <c r="D12" s="123">
        <v>41.92258064516129</v>
      </c>
      <c r="E12" s="124">
        <v>0.0027419354838709685</v>
      </c>
      <c r="F12" s="124">
        <v>0.0014516129032258072</v>
      </c>
      <c r="G12" s="124">
        <v>0.0014516129032258072</v>
      </c>
      <c r="H12" s="124">
        <v>0.0020967741935483887</v>
      </c>
      <c r="I12" s="44"/>
    </row>
    <row r="13" spans="2:9" ht="15">
      <c r="B13" s="226" t="s">
        <v>14</v>
      </c>
      <c r="C13" s="226"/>
      <c r="D13" s="123">
        <v>34.8</v>
      </c>
      <c r="E13" s="124" t="s">
        <v>129</v>
      </c>
      <c r="F13" s="124" t="s">
        <v>129</v>
      </c>
      <c r="G13" s="124" t="s">
        <v>129</v>
      </c>
      <c r="H13" s="124" t="s">
        <v>130</v>
      </c>
      <c r="I13" s="44"/>
    </row>
    <row r="14" spans="2:9" ht="15">
      <c r="B14" s="226" t="s">
        <v>15</v>
      </c>
      <c r="C14" s="226"/>
      <c r="D14" s="42">
        <v>100.1</v>
      </c>
      <c r="E14" s="124">
        <v>0.014</v>
      </c>
      <c r="F14" s="124">
        <v>0.005</v>
      </c>
      <c r="G14" s="124">
        <v>0.004</v>
      </c>
      <c r="H14" s="124">
        <v>0.003</v>
      </c>
      <c r="I14" s="44"/>
    </row>
    <row r="15" spans="2:9" ht="15">
      <c r="B15" s="226" t="s">
        <v>16</v>
      </c>
      <c r="C15" s="226"/>
      <c r="D15" s="123">
        <v>15.6</v>
      </c>
      <c r="E15" s="124" t="s">
        <v>129</v>
      </c>
      <c r="F15" s="124" t="s">
        <v>129</v>
      </c>
      <c r="G15" s="124" t="s">
        <v>129</v>
      </c>
      <c r="H15" s="124" t="s">
        <v>130</v>
      </c>
      <c r="I15" s="44"/>
    </row>
    <row r="16" spans="2:9" ht="15">
      <c r="B16" s="226" t="s">
        <v>17</v>
      </c>
      <c r="C16" s="226"/>
      <c r="D16" s="42">
        <v>100.1</v>
      </c>
      <c r="E16" s="124">
        <v>0.014</v>
      </c>
      <c r="F16" s="124">
        <v>0.005</v>
      </c>
      <c r="G16" s="124">
        <v>0.004</v>
      </c>
      <c r="H16" s="124">
        <v>0.003</v>
      </c>
      <c r="I16" s="44"/>
    </row>
    <row r="17" spans="2:9" ht="15">
      <c r="B17" s="226" t="s">
        <v>97</v>
      </c>
      <c r="C17" s="226"/>
      <c r="D17" s="40">
        <v>9</v>
      </c>
      <c r="E17" s="40">
        <v>0</v>
      </c>
      <c r="F17" s="206"/>
      <c r="G17" s="206"/>
      <c r="H17" s="206"/>
      <c r="I17" s="44"/>
    </row>
    <row r="18" spans="2:9" ht="15">
      <c r="B18" s="226" t="s">
        <v>98</v>
      </c>
      <c r="C18" s="226"/>
      <c r="D18" s="165">
        <v>0.2903225806451613</v>
      </c>
      <c r="E18" s="125">
        <v>0</v>
      </c>
      <c r="F18" s="206"/>
      <c r="G18" s="206"/>
      <c r="H18" s="206"/>
      <c r="I18" s="44"/>
    </row>
    <row r="19" spans="2:9" ht="15">
      <c r="B19" s="160"/>
      <c r="C19" s="126"/>
      <c r="D19" s="127"/>
      <c r="E19" s="127"/>
      <c r="F19" s="128"/>
      <c r="G19" s="128"/>
      <c r="H19" s="128"/>
      <c r="I19" s="44"/>
    </row>
    <row r="20" spans="3:9" ht="18">
      <c r="C20" s="121" t="s">
        <v>18</v>
      </c>
      <c r="D20" s="130" t="s">
        <v>90</v>
      </c>
      <c r="E20" s="127"/>
      <c r="F20" s="128"/>
      <c r="G20" s="63" t="s">
        <v>92</v>
      </c>
      <c r="H20" s="128"/>
      <c r="I20" s="44"/>
    </row>
    <row r="21" spans="2:9" ht="16.5" customHeight="1">
      <c r="B21" s="24"/>
      <c r="C21" s="24"/>
      <c r="D21" s="127"/>
      <c r="E21" s="127"/>
      <c r="F21" s="44"/>
      <c r="G21" s="63" t="s">
        <v>93</v>
      </c>
      <c r="H21" s="44"/>
      <c r="I21" s="44"/>
    </row>
    <row r="22" spans="2:9" ht="9" customHeight="1">
      <c r="B22" s="24"/>
      <c r="C22" s="24"/>
      <c r="D22" s="127"/>
      <c r="E22" s="127"/>
      <c r="F22" s="44"/>
      <c r="G22" s="44"/>
      <c r="H22" s="44"/>
      <c r="I22" s="44"/>
    </row>
    <row r="23" spans="3:9" ht="15">
      <c r="C23" s="122"/>
      <c r="D23" s="11" t="s">
        <v>29</v>
      </c>
      <c r="F23" s="44"/>
      <c r="G23" s="44"/>
      <c r="H23" s="44"/>
      <c r="I23" s="44"/>
    </row>
    <row r="24" spans="2:9" ht="15">
      <c r="B24" s="44"/>
      <c r="C24" s="121"/>
      <c r="D24" s="8"/>
      <c r="E24" s="11"/>
      <c r="F24" s="44"/>
      <c r="G24" s="44"/>
      <c r="H24" s="44"/>
      <c r="I24" s="44"/>
    </row>
    <row r="25" spans="2:9" ht="23.25" customHeight="1">
      <c r="B25" s="217" t="s">
        <v>85</v>
      </c>
      <c r="C25" s="217"/>
      <c r="D25" s="217"/>
      <c r="E25" s="120" t="s">
        <v>86</v>
      </c>
      <c r="F25" s="129"/>
      <c r="G25" s="120"/>
      <c r="H25" s="44"/>
      <c r="I25" s="44"/>
    </row>
    <row r="26" spans="2:9" ht="8.25" customHeight="1">
      <c r="B26" s="44"/>
      <c r="C26" s="44"/>
      <c r="D26" s="44"/>
      <c r="E26" s="44"/>
      <c r="F26" s="44"/>
      <c r="G26" s="44"/>
      <c r="H26" s="44"/>
      <c r="I26" s="44"/>
    </row>
    <row r="27" spans="2:5" ht="27.75" customHeight="1">
      <c r="B27" s="217" t="s">
        <v>87</v>
      </c>
      <c r="C27" s="217"/>
      <c r="D27" s="217"/>
      <c r="E27" s="120" t="s">
        <v>91</v>
      </c>
    </row>
  </sheetData>
  <sheetProtection/>
  <mergeCells count="14">
    <mergeCell ref="B25:D25"/>
    <mergeCell ref="B27:D27"/>
    <mergeCell ref="B15:C15"/>
    <mergeCell ref="B16:C16"/>
    <mergeCell ref="D7:H7"/>
    <mergeCell ref="B7:C9"/>
    <mergeCell ref="F17:H18"/>
    <mergeCell ref="B17:C17"/>
    <mergeCell ref="B18:C18"/>
    <mergeCell ref="B11:C11"/>
    <mergeCell ref="B12:C12"/>
    <mergeCell ref="B13:C13"/>
    <mergeCell ref="B14:C14"/>
    <mergeCell ref="B10:C10"/>
  </mergeCells>
  <conditionalFormatting sqref="D12:D16">
    <cfRule type="cellIs" priority="1" dxfId="1" operator="greaterThan" stopIfTrue="1">
      <formula>50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K39"/>
  <sheetViews>
    <sheetView view="pageBreakPreview" zoomScale="75" zoomScaleSheetLayoutView="75" zoomScalePageLayoutView="0" workbookViewId="0" topLeftCell="A1">
      <selection activeCell="J96" sqref="J96"/>
    </sheetView>
  </sheetViews>
  <sheetFormatPr defaultColWidth="9.140625" defaultRowHeight="12.75"/>
  <cols>
    <col min="2" max="2" width="12.421875" style="0" customWidth="1"/>
    <col min="4" max="4" width="10.57421875" style="0" customWidth="1"/>
    <col min="5" max="5" width="13.421875" style="0" customWidth="1"/>
    <col min="6" max="6" width="12.8515625" style="0" customWidth="1"/>
    <col min="8" max="8" width="12.28125" style="0" customWidth="1"/>
  </cols>
  <sheetData>
    <row r="1" spans="2:9" ht="15.75">
      <c r="B1" s="1"/>
      <c r="C1" s="1"/>
      <c r="D1" s="2"/>
      <c r="E1" s="2"/>
      <c r="F1" s="2"/>
      <c r="G1" s="163" t="s">
        <v>0</v>
      </c>
      <c r="H1" s="164" t="str">
        <f>'DNEVNE VREDNOSTI'!E2</f>
        <v>OKTOBAR</v>
      </c>
      <c r="I1" s="137">
        <f>'DNEVNE VREDNOSTI'!F2</f>
        <v>2020</v>
      </c>
    </row>
    <row r="2" spans="2:9" ht="15.75">
      <c r="B2" s="1"/>
      <c r="C2" s="1"/>
      <c r="D2" s="2"/>
      <c r="E2" s="2"/>
      <c r="F2" s="2"/>
      <c r="G2" s="163"/>
      <c r="H2" s="164"/>
      <c r="I2" s="137"/>
    </row>
    <row r="3" spans="2:9" ht="18">
      <c r="B3" s="20" t="s">
        <v>108</v>
      </c>
      <c r="C3" s="20"/>
      <c r="D3" s="20"/>
      <c r="E3" s="20"/>
      <c r="F3" s="20"/>
      <c r="G3" s="20"/>
      <c r="H3" s="2"/>
      <c r="I3" s="1"/>
    </row>
    <row r="4" spans="2:9" ht="15.75">
      <c r="B4" s="20"/>
      <c r="C4" s="20"/>
      <c r="D4" s="20"/>
      <c r="E4" s="20"/>
      <c r="F4" s="20"/>
      <c r="G4" s="20"/>
      <c r="H4" s="2"/>
      <c r="I4" s="1"/>
    </row>
    <row r="5" spans="2:11" ht="15">
      <c r="B5" s="198" t="s">
        <v>100</v>
      </c>
      <c r="C5" s="198"/>
      <c r="D5" s="198"/>
      <c r="E5" s="198"/>
      <c r="F5" s="198"/>
      <c r="G5" s="198"/>
      <c r="H5" s="198"/>
      <c r="I5" s="198"/>
      <c r="J5" s="198"/>
      <c r="K5" s="198"/>
    </row>
    <row r="7" spans="2:9" ht="15.75" customHeight="1">
      <c r="B7" s="1"/>
      <c r="C7" s="1"/>
      <c r="D7" s="199" t="s">
        <v>105</v>
      </c>
      <c r="E7" s="200"/>
      <c r="F7" s="170" t="s">
        <v>104</v>
      </c>
      <c r="G7" s="2"/>
      <c r="H7" s="2"/>
      <c r="I7" s="1"/>
    </row>
    <row r="8" spans="2:9" ht="15">
      <c r="B8" s="1"/>
      <c r="C8" s="1"/>
      <c r="D8" s="229" t="s">
        <v>121</v>
      </c>
      <c r="E8" s="229" t="s">
        <v>4</v>
      </c>
      <c r="F8" s="105" t="s">
        <v>102</v>
      </c>
      <c r="G8" s="2"/>
      <c r="H8" s="2"/>
      <c r="I8" s="1"/>
    </row>
    <row r="9" spans="2:9" ht="17.25">
      <c r="B9" s="1"/>
      <c r="C9" s="1"/>
      <c r="D9" s="197"/>
      <c r="E9" s="197"/>
      <c r="F9" s="132" t="s">
        <v>38</v>
      </c>
      <c r="G9" s="2"/>
      <c r="H9" s="2"/>
      <c r="I9" s="1"/>
    </row>
    <row r="10" spans="2:9" ht="15">
      <c r="B10" s="1"/>
      <c r="C10" s="1"/>
      <c r="D10" s="172">
        <v>2248</v>
      </c>
      <c r="E10" s="169">
        <v>44105</v>
      </c>
      <c r="F10" s="162">
        <v>27.7</v>
      </c>
      <c r="G10" s="2"/>
      <c r="H10" s="2"/>
      <c r="I10" s="1"/>
    </row>
    <row r="11" spans="2:9" ht="15">
      <c r="B11" s="1"/>
      <c r="C11" s="1"/>
      <c r="D11" s="190">
        <v>2274</v>
      </c>
      <c r="E11" s="191">
        <v>44106</v>
      </c>
      <c r="F11" s="192">
        <v>24.3</v>
      </c>
      <c r="G11" s="2"/>
      <c r="H11" s="2"/>
      <c r="I11" s="1"/>
    </row>
    <row r="12" spans="2:9" ht="15">
      <c r="B12" s="1"/>
      <c r="C12" s="1"/>
      <c r="D12" s="190">
        <v>2275</v>
      </c>
      <c r="E12" s="191">
        <v>44107</v>
      </c>
      <c r="F12" s="192">
        <v>30.3</v>
      </c>
      <c r="G12" s="2"/>
      <c r="H12" s="2"/>
      <c r="I12" s="1"/>
    </row>
    <row r="13" spans="2:9" ht="15">
      <c r="B13" s="1"/>
      <c r="C13" s="1"/>
      <c r="D13" s="157">
        <v>2276</v>
      </c>
      <c r="E13" s="61">
        <v>44108</v>
      </c>
      <c r="F13" s="47">
        <v>29.4</v>
      </c>
      <c r="G13" s="2"/>
      <c r="H13" s="2"/>
      <c r="I13" s="1"/>
    </row>
    <row r="14" spans="2:9" ht="15">
      <c r="B14" s="1"/>
      <c r="C14" s="1"/>
      <c r="D14" s="157">
        <v>2302</v>
      </c>
      <c r="E14" s="61">
        <v>44111</v>
      </c>
      <c r="F14" s="47">
        <v>11.3</v>
      </c>
      <c r="G14" s="2"/>
      <c r="H14" s="2"/>
      <c r="I14" s="1"/>
    </row>
    <row r="15" spans="2:9" ht="15">
      <c r="B15" s="1"/>
      <c r="C15" s="1"/>
      <c r="D15" s="157">
        <v>2311</v>
      </c>
      <c r="E15" s="61">
        <v>44112</v>
      </c>
      <c r="F15" s="47">
        <v>19</v>
      </c>
      <c r="G15" s="2"/>
      <c r="H15" s="2"/>
      <c r="I15" s="1"/>
    </row>
    <row r="16" spans="2:9" ht="15">
      <c r="B16" s="1"/>
      <c r="C16" s="1"/>
      <c r="D16" s="157">
        <v>2336</v>
      </c>
      <c r="E16" s="61">
        <v>44113</v>
      </c>
      <c r="F16" s="47">
        <v>23.9</v>
      </c>
      <c r="G16" s="2"/>
      <c r="H16" s="2"/>
      <c r="I16" s="1"/>
    </row>
    <row r="17" spans="2:9" ht="15">
      <c r="B17" s="1"/>
      <c r="C17" s="1"/>
      <c r="D17" s="157">
        <v>2337</v>
      </c>
      <c r="E17" s="69">
        <v>44114</v>
      </c>
      <c r="F17" s="42">
        <v>28.6</v>
      </c>
      <c r="G17" s="2"/>
      <c r="H17" s="2"/>
      <c r="I17" s="1"/>
    </row>
    <row r="18" spans="2:9" ht="15">
      <c r="B18" s="1"/>
      <c r="C18" s="1"/>
      <c r="D18" s="157">
        <v>2338</v>
      </c>
      <c r="E18" s="61">
        <v>44115</v>
      </c>
      <c r="F18" s="109">
        <v>36.4</v>
      </c>
      <c r="G18" s="2"/>
      <c r="H18" s="2"/>
      <c r="I18" s="1"/>
    </row>
    <row r="19" spans="2:9" ht="15">
      <c r="B19" s="1"/>
      <c r="C19" s="1"/>
      <c r="D19" s="157">
        <v>2369</v>
      </c>
      <c r="E19" s="61">
        <v>44118</v>
      </c>
      <c r="F19" s="109">
        <v>32.3</v>
      </c>
      <c r="G19" s="2"/>
      <c r="H19" s="2"/>
      <c r="I19" s="1"/>
    </row>
    <row r="20" spans="2:9" ht="15">
      <c r="B20" s="1"/>
      <c r="C20" s="1"/>
      <c r="D20" s="157">
        <v>2371</v>
      </c>
      <c r="E20" s="61">
        <v>44119</v>
      </c>
      <c r="F20" s="47">
        <v>14</v>
      </c>
      <c r="G20" s="2"/>
      <c r="H20" s="2"/>
      <c r="I20" s="1"/>
    </row>
    <row r="21" spans="2:9" ht="15">
      <c r="B21" s="1"/>
      <c r="C21" s="1"/>
      <c r="D21" s="157">
        <v>2411</v>
      </c>
      <c r="E21" s="61">
        <v>44120</v>
      </c>
      <c r="F21" s="47">
        <v>14</v>
      </c>
      <c r="G21" s="2"/>
      <c r="H21" s="2"/>
      <c r="I21" s="1"/>
    </row>
    <row r="22" spans="2:9" ht="15">
      <c r="B22" s="1"/>
      <c r="C22" s="1"/>
      <c r="D22" s="157">
        <v>2412</v>
      </c>
      <c r="E22" s="61">
        <v>44121</v>
      </c>
      <c r="F22" s="109">
        <v>12.9</v>
      </c>
      <c r="G22" s="2"/>
      <c r="H22" s="2"/>
      <c r="I22" s="1"/>
    </row>
    <row r="23" spans="2:9" ht="15">
      <c r="B23" s="1"/>
      <c r="C23" s="1"/>
      <c r="D23" s="157">
        <v>2413</v>
      </c>
      <c r="E23" s="61">
        <v>44122</v>
      </c>
      <c r="F23" s="109">
        <v>33.6</v>
      </c>
      <c r="G23" s="2"/>
      <c r="H23" s="2"/>
      <c r="I23" s="1"/>
    </row>
    <row r="24" spans="2:9" ht="15">
      <c r="B24" s="1"/>
      <c r="C24" s="1"/>
      <c r="D24" s="157">
        <v>2447</v>
      </c>
      <c r="E24" s="171">
        <v>44125</v>
      </c>
      <c r="F24" s="108">
        <v>56.4</v>
      </c>
      <c r="G24" s="2"/>
      <c r="H24" s="2"/>
      <c r="I24" s="1"/>
    </row>
    <row r="25" spans="2:9" ht="15">
      <c r="B25" s="1"/>
      <c r="C25" s="1"/>
      <c r="D25" s="157">
        <v>2462</v>
      </c>
      <c r="E25" s="61">
        <v>44126</v>
      </c>
      <c r="F25" s="47">
        <v>61.8</v>
      </c>
      <c r="G25" s="2"/>
      <c r="H25" s="2"/>
      <c r="I25" s="1"/>
    </row>
    <row r="26" spans="2:9" ht="15">
      <c r="B26" s="1"/>
      <c r="C26" s="1"/>
      <c r="D26" s="157">
        <v>2499</v>
      </c>
      <c r="E26" s="61">
        <v>44127</v>
      </c>
      <c r="F26" s="109">
        <v>72.3</v>
      </c>
      <c r="G26" s="2"/>
      <c r="H26" s="2"/>
      <c r="I26" s="1"/>
    </row>
    <row r="27" spans="2:9" ht="15">
      <c r="B27" s="1"/>
      <c r="C27" s="1"/>
      <c r="D27" s="157">
        <v>2500</v>
      </c>
      <c r="E27" s="61">
        <v>44128</v>
      </c>
      <c r="F27" s="47">
        <v>67.2</v>
      </c>
      <c r="G27" s="2"/>
      <c r="H27" s="2"/>
      <c r="I27" s="1"/>
    </row>
    <row r="28" spans="2:9" ht="15">
      <c r="B28" s="1"/>
      <c r="C28" s="1"/>
      <c r="D28" s="157">
        <v>2501</v>
      </c>
      <c r="E28" s="61">
        <v>44129</v>
      </c>
      <c r="F28" s="109">
        <v>46.3</v>
      </c>
      <c r="G28" s="2"/>
      <c r="H28" s="2"/>
      <c r="I28" s="1"/>
    </row>
    <row r="29" spans="2:9" ht="15">
      <c r="B29" s="1"/>
      <c r="C29" s="1"/>
      <c r="D29" s="157">
        <v>2516</v>
      </c>
      <c r="E29" s="61">
        <v>44132</v>
      </c>
      <c r="F29" s="47">
        <v>33</v>
      </c>
      <c r="G29" s="2"/>
      <c r="H29" s="2"/>
      <c r="I29" s="1"/>
    </row>
    <row r="30" spans="2:9" ht="15">
      <c r="B30" s="1"/>
      <c r="C30" s="1"/>
      <c r="D30" s="157">
        <v>2572</v>
      </c>
      <c r="E30" s="61">
        <v>44133</v>
      </c>
      <c r="F30" s="47">
        <v>47.8</v>
      </c>
      <c r="G30" s="2"/>
      <c r="H30" s="2"/>
      <c r="I30" s="1"/>
    </row>
    <row r="31" spans="2:9" ht="15">
      <c r="B31" s="1"/>
      <c r="C31" s="1"/>
      <c r="D31" s="157">
        <v>2584</v>
      </c>
      <c r="E31" s="61">
        <v>44134</v>
      </c>
      <c r="F31" s="47">
        <v>52.7</v>
      </c>
      <c r="G31" s="2"/>
      <c r="H31" s="2"/>
      <c r="I31" s="1"/>
    </row>
    <row r="32" spans="2:9" ht="15">
      <c r="B32" s="1"/>
      <c r="C32" s="1"/>
      <c r="D32" s="157">
        <v>2585</v>
      </c>
      <c r="E32" s="61">
        <v>44135</v>
      </c>
      <c r="F32" s="47">
        <v>45.7</v>
      </c>
      <c r="G32" s="2"/>
      <c r="H32" s="2"/>
      <c r="I32" s="1"/>
    </row>
    <row r="33" spans="2:9" ht="12.75">
      <c r="B33" s="1"/>
      <c r="C33" s="1"/>
      <c r="D33" s="2"/>
      <c r="E33" s="2"/>
      <c r="F33" s="2"/>
      <c r="G33" s="2"/>
      <c r="H33" s="2"/>
      <c r="I33" s="1"/>
    </row>
    <row r="34" spans="2:9" ht="12.75">
      <c r="B34" s="1"/>
      <c r="C34" s="1"/>
      <c r="D34" s="2"/>
      <c r="E34" s="2"/>
      <c r="F34" s="2"/>
      <c r="G34" s="2"/>
      <c r="H34" s="2"/>
      <c r="I34" s="1"/>
    </row>
    <row r="35" spans="2:9" ht="15">
      <c r="B35" s="118" t="s">
        <v>81</v>
      </c>
      <c r="C35" s="26"/>
      <c r="D35" s="44"/>
      <c r="E35" s="44"/>
      <c r="F35" s="44"/>
      <c r="G35" s="119" t="s">
        <v>83</v>
      </c>
      <c r="H35" s="2"/>
      <c r="I35" s="1"/>
    </row>
    <row r="36" spans="2:9" ht="15.75">
      <c r="B36" s="119" t="s">
        <v>82</v>
      </c>
      <c r="C36" s="26"/>
      <c r="D36" s="44"/>
      <c r="E36" s="44"/>
      <c r="F36" s="44"/>
      <c r="G36" s="34"/>
      <c r="H36" s="2"/>
      <c r="I36" s="1"/>
    </row>
    <row r="37" spans="2:9" ht="12.75">
      <c r="B37" s="1"/>
      <c r="C37" s="1"/>
      <c r="D37" s="2"/>
      <c r="E37" s="2"/>
      <c r="F37" s="2"/>
      <c r="G37" s="2"/>
      <c r="H37" s="2"/>
      <c r="I37" s="1"/>
    </row>
    <row r="38" spans="2:9" ht="12.75">
      <c r="B38" s="1"/>
      <c r="C38" s="1"/>
      <c r="D38" s="2"/>
      <c r="E38" s="2"/>
      <c r="F38" s="2"/>
      <c r="G38" s="2"/>
      <c r="H38" s="2"/>
      <c r="I38" s="1"/>
    </row>
    <row r="39" spans="2:9" ht="12.75">
      <c r="B39" s="1"/>
      <c r="C39" s="1"/>
      <c r="D39" s="2"/>
      <c r="E39" s="2"/>
      <c r="F39" s="2"/>
      <c r="G39" s="2"/>
      <c r="H39" s="2"/>
      <c r="I39" s="1"/>
    </row>
  </sheetData>
  <sheetProtection/>
  <mergeCells count="4">
    <mergeCell ref="E8:E9"/>
    <mergeCell ref="B5:K5"/>
    <mergeCell ref="D7:E7"/>
    <mergeCell ref="D8:D9"/>
  </mergeCells>
  <printOptions/>
  <pageMargins left="0.7480314960629921" right="0.35433070866141736" top="0.7086614173228347" bottom="0.2362204724409449" header="0.4330708661417323" footer="0.35433070866141736"/>
  <pageSetup horizontalDpi="600" verticalDpi="600" orientation="portrait" paperSize="9" scale="80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75" zoomScaleSheetLayoutView="75" workbookViewId="0" topLeftCell="A4">
      <selection activeCell="K13" sqref="K13"/>
    </sheetView>
  </sheetViews>
  <sheetFormatPr defaultColWidth="9.140625" defaultRowHeight="12.75"/>
  <cols>
    <col min="1" max="1" width="6.8515625" style="1" customWidth="1"/>
    <col min="2" max="2" width="12.140625" style="1" customWidth="1"/>
    <col min="3" max="3" width="26.140625" style="1" customWidth="1"/>
    <col min="4" max="4" width="15.8515625" style="1" customWidth="1"/>
    <col min="5" max="5" width="20.8515625" style="1" customWidth="1"/>
    <col min="6" max="6" width="9.7109375" style="1" customWidth="1"/>
    <col min="7" max="16384" width="9.140625" style="1" customWidth="1"/>
  </cols>
  <sheetData>
    <row r="1" spans="2:6" s="34" customFormat="1" ht="32.25" customHeight="1">
      <c r="B1" s="32" t="s">
        <v>109</v>
      </c>
      <c r="C1" s="115" t="s">
        <v>95</v>
      </c>
      <c r="D1" s="115"/>
      <c r="E1" s="33"/>
      <c r="F1" s="33"/>
    </row>
    <row r="2" spans="2:6" s="34" customFormat="1" ht="32.25" customHeight="1">
      <c r="B2" s="32"/>
      <c r="C2" s="115"/>
      <c r="D2" s="115"/>
      <c r="E2" s="33"/>
      <c r="F2" s="33"/>
    </row>
    <row r="3" spans="2:6" s="34" customFormat="1" ht="24" customHeight="1">
      <c r="B3" s="32"/>
      <c r="C3" s="20" t="s">
        <v>0</v>
      </c>
      <c r="D3" s="146" t="s">
        <v>123</v>
      </c>
      <c r="E3" s="161">
        <f>'[1]DNEVNE VREDNOSTI'!F2</f>
        <v>2020</v>
      </c>
      <c r="F3" s="146"/>
    </row>
    <row r="4" spans="1:6" ht="14.25" customHeight="1">
      <c r="A4" s="34"/>
      <c r="B4" s="34"/>
      <c r="C4" s="35"/>
      <c r="D4" s="35"/>
      <c r="E4" s="34"/>
      <c r="F4" s="34"/>
    </row>
    <row r="5" spans="1:6" ht="24" customHeight="1">
      <c r="A5" s="143"/>
      <c r="B5" s="230" t="s">
        <v>99</v>
      </c>
      <c r="C5" s="230"/>
      <c r="D5" s="228" t="s">
        <v>101</v>
      </c>
      <c r="E5" s="219"/>
      <c r="F5" s="147"/>
    </row>
    <row r="6" spans="1:6" ht="24" customHeight="1">
      <c r="A6" s="143"/>
      <c r="B6" s="230"/>
      <c r="C6" s="230"/>
      <c r="D6" s="231" t="s">
        <v>68</v>
      </c>
      <c r="E6" s="231"/>
      <c r="F6" s="148"/>
    </row>
    <row r="7" spans="1:6" ht="24" customHeight="1">
      <c r="A7" s="143"/>
      <c r="B7" s="230"/>
      <c r="C7" s="230"/>
      <c r="D7" s="232" t="s">
        <v>38</v>
      </c>
      <c r="E7" s="232"/>
      <c r="F7" s="149"/>
    </row>
    <row r="8" spans="1:12" ht="11.25" customHeight="1">
      <c r="A8" s="143"/>
      <c r="B8" s="206"/>
      <c r="C8" s="206"/>
      <c r="D8" s="206"/>
      <c r="E8" s="206"/>
      <c r="F8" s="149"/>
      <c r="L8" s="2"/>
    </row>
    <row r="9" spans="1:6" ht="24" customHeight="1">
      <c r="A9" s="143"/>
      <c r="B9" s="226" t="s">
        <v>12</v>
      </c>
      <c r="C9" s="226"/>
      <c r="D9" s="204">
        <v>23</v>
      </c>
      <c r="E9" s="205"/>
      <c r="F9" s="8"/>
    </row>
    <row r="10" spans="1:6" ht="24" customHeight="1">
      <c r="A10" s="143"/>
      <c r="B10" s="226" t="s">
        <v>88</v>
      </c>
      <c r="C10" s="226"/>
      <c r="D10" s="201">
        <v>35.69130434782608</v>
      </c>
      <c r="E10" s="202"/>
      <c r="F10" s="145"/>
    </row>
    <row r="11" spans="1:6" ht="24" customHeight="1">
      <c r="A11" s="143"/>
      <c r="B11" s="226" t="s">
        <v>14</v>
      </c>
      <c r="C11" s="226"/>
      <c r="D11" s="201">
        <v>32.3</v>
      </c>
      <c r="E11" s="202"/>
      <c r="F11" s="145"/>
    </row>
    <row r="12" spans="1:6" ht="24" customHeight="1">
      <c r="A12" s="143"/>
      <c r="B12" s="226" t="s">
        <v>15</v>
      </c>
      <c r="C12" s="226"/>
      <c r="D12" s="201">
        <v>72.3</v>
      </c>
      <c r="E12" s="202"/>
      <c r="F12" s="8"/>
    </row>
    <row r="13" spans="1:6" ht="24" customHeight="1">
      <c r="A13" s="143"/>
      <c r="B13" s="226" t="s">
        <v>16</v>
      </c>
      <c r="C13" s="226"/>
      <c r="D13" s="201">
        <v>11.3</v>
      </c>
      <c r="E13" s="202"/>
      <c r="F13" s="8"/>
    </row>
    <row r="14" spans="1:6" ht="24" customHeight="1">
      <c r="A14" s="143"/>
      <c r="B14" s="226" t="s">
        <v>17</v>
      </c>
      <c r="C14" s="226"/>
      <c r="D14" s="201">
        <v>72.3</v>
      </c>
      <c r="E14" s="202"/>
      <c r="F14" s="8"/>
    </row>
    <row r="15" spans="1:6" ht="24" customHeight="1">
      <c r="A15" s="143"/>
      <c r="B15" s="144"/>
      <c r="C15" s="145"/>
      <c r="D15" s="145"/>
      <c r="E15" s="34"/>
      <c r="F15" s="34"/>
    </row>
    <row r="16" spans="1:6" ht="24" customHeight="1">
      <c r="A16" s="143"/>
      <c r="B16" s="144"/>
      <c r="C16" s="145"/>
      <c r="D16" s="145"/>
      <c r="E16" s="34"/>
      <c r="F16" s="34"/>
    </row>
    <row r="17" spans="1:6" ht="24" customHeight="1">
      <c r="A17" s="143"/>
      <c r="B17" s="144"/>
      <c r="C17" s="145"/>
      <c r="D17" s="145"/>
      <c r="E17" s="34"/>
      <c r="F17" s="34"/>
    </row>
    <row r="18" spans="1:6" ht="19.5" customHeight="1">
      <c r="A18" s="34"/>
      <c r="B18" s="37"/>
      <c r="C18" s="43"/>
      <c r="D18" s="43"/>
      <c r="E18" s="34"/>
      <c r="F18" s="34"/>
    </row>
    <row r="19" spans="1:6" ht="15">
      <c r="A19" s="118" t="s">
        <v>81</v>
      </c>
      <c r="B19" s="26"/>
      <c r="C19" s="44"/>
      <c r="D19" s="44"/>
      <c r="E19" s="119" t="s">
        <v>83</v>
      </c>
      <c r="F19" s="119"/>
    </row>
    <row r="20" spans="1:6" ht="15.75" customHeight="1">
      <c r="A20" s="119" t="s">
        <v>82</v>
      </c>
      <c r="B20" s="26"/>
      <c r="C20" s="44"/>
      <c r="D20" s="44"/>
      <c r="E20" s="34"/>
      <c r="F20" s="34"/>
    </row>
    <row r="21" spans="1:6" ht="17.25" customHeight="1">
      <c r="A21" s="34"/>
      <c r="B21" s="203"/>
      <c r="C21" s="203"/>
      <c r="D21" s="142"/>
      <c r="E21" s="34"/>
      <c r="F21" s="34"/>
    </row>
    <row r="22" spans="1:6" ht="16.5" customHeight="1">
      <c r="A22" s="34"/>
      <c r="B22" s="27"/>
      <c r="C22" s="34"/>
      <c r="D22" s="34"/>
      <c r="E22" s="34"/>
      <c r="F22" s="34"/>
    </row>
    <row r="38" ht="12.75">
      <c r="B38" s="74"/>
    </row>
    <row r="42" ht="12.75">
      <c r="B42" s="100"/>
    </row>
  </sheetData>
  <mergeCells count="19">
    <mergeCell ref="B5:C7"/>
    <mergeCell ref="D5:E5"/>
    <mergeCell ref="D6:E6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4:C14"/>
    <mergeCell ref="D14:E14"/>
    <mergeCell ref="B21:C21"/>
    <mergeCell ref="B12:C12"/>
    <mergeCell ref="D12:E12"/>
    <mergeCell ref="B13:C13"/>
    <mergeCell ref="D13:E13"/>
  </mergeCells>
  <conditionalFormatting sqref="C15:D17">
    <cfRule type="cellIs" priority="1" dxfId="4" operator="greaterThan" stopIfTrue="1">
      <formula>75</formula>
    </cfRule>
    <cfRule type="cellIs" priority="2" dxfId="3" operator="greaterThan" stopIfTrue="1">
      <formula>50</formula>
    </cfRule>
  </conditionalFormatting>
  <conditionalFormatting sqref="F10">
    <cfRule type="cellIs" priority="3" dxfId="2" operator="greaterThan" stopIfTrue="1">
      <formula>40</formula>
    </cfRule>
  </conditionalFormatting>
  <conditionalFormatting sqref="F11:F14">
    <cfRule type="cellIs" priority="4" dxfId="1" operator="greaterThan" stopIfTrue="1">
      <formula>50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&amp;L&amp;"Calibri,Bold"INSTITUT ZA JAVNO ZDRAVLJE&amp;R&amp;"Calibri,Bold"MESEČNI IZVEŠTAJ O KONTROLI AMBIJENTALNOG VAZDUHA</oddHeader>
    <oddFooter>&amp;L&amp;F&amp;C&amp;A&amp;R&amp;P/&amp;N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Higijena</dc:creator>
  <cp:keywords/>
  <dc:description/>
  <cp:lastModifiedBy>User</cp:lastModifiedBy>
  <cp:lastPrinted>2020-11-09T12:42:05Z</cp:lastPrinted>
  <dcterms:created xsi:type="dcterms:W3CDTF">2007-04-16T16:23:58Z</dcterms:created>
  <dcterms:modified xsi:type="dcterms:W3CDTF">2020-11-10T07:46:55Z</dcterms:modified>
  <cp:category/>
  <cp:version/>
  <cp:contentType/>
  <cp:contentStatus/>
</cp:coreProperties>
</file>